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van.segedi\Desktop\"/>
    </mc:Choice>
  </mc:AlternateContent>
  <xr:revisionPtr revIDLastSave="0" documentId="13_ncr:1_{F852173A-722B-41C8-837D-EB1930628B77}" xr6:coauthVersionLast="47" xr6:coauthVersionMax="47" xr10:uidLastSave="{00000000-0000-0000-0000-000000000000}"/>
  <bookViews>
    <workbookView xWindow="-120" yWindow="-120" windowWidth="29040" windowHeight="15840" tabRatio="787" firstSheet="2" activeTab="14" xr2:uid="{FE14AD1A-1F55-48AE-9CFC-15955C00C4A1}"/>
  </bookViews>
  <sheets>
    <sheet name="OPĆI PODACI " sheetId="6" r:id="rId1"/>
    <sheet name="Dokumenti" sheetId="7" r:id="rId2"/>
    <sheet name="1. Standard " sheetId="1" r:id="rId3"/>
    <sheet name="2. Standard" sheetId="14" r:id="rId4"/>
    <sheet name="3. Standard" sheetId="15" r:id="rId5"/>
    <sheet name="4. Standard" sheetId="16" r:id="rId6"/>
    <sheet name="5. Standard" sheetId="17" r:id="rId7"/>
    <sheet name="6. Standard" sheetId="18" r:id="rId8"/>
    <sheet name="7. Standard" sheetId="19" r:id="rId9"/>
    <sheet name="8. Standard" sheetId="20" r:id="rId10"/>
    <sheet name="9. Standard " sheetId="8" r:id="rId11"/>
    <sheet name="10. Standard" sheetId="10" r:id="rId12"/>
    <sheet name="11. Standard" sheetId="11" r:id="rId13"/>
    <sheet name="12. Standard" sheetId="12" r:id="rId14"/>
    <sheet name="13. Standard" sheetId="13" r:id="rId15"/>
    <sheet name="Indikatori" sheetId="2" state="hidden" r:id="rId16"/>
  </sheets>
  <externalReferences>
    <externalReference r:id="rId1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11" l="1"/>
  <c r="D4" i="11" a="1"/>
  <c r="D4" i="11" s="1"/>
  <c r="N36" i="11" a="1"/>
  <c r="N36" i="11" s="1"/>
  <c r="D17" i="7"/>
  <c r="C17" i="7"/>
  <c r="B17" i="7"/>
  <c r="D16" i="7"/>
  <c r="C16" i="7"/>
  <c r="B16" i="7"/>
  <c r="D15" i="7"/>
  <c r="C15" i="7"/>
  <c r="B15" i="7"/>
  <c r="D14" i="7"/>
  <c r="C14" i="7"/>
  <c r="B14" i="7"/>
  <c r="D13" i="7"/>
  <c r="C13" i="7"/>
  <c r="B1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<sst xmlns="http://schemas.openxmlformats.org/spreadsheetml/2006/main" count="693" uniqueCount="377">
  <si>
    <t>IZVJEŠTAJNA GODINA
Ak. god. 2023./2024.</t>
  </si>
  <si>
    <t>Podaci o sastavnici</t>
  </si>
  <si>
    <t xml:space="preserve">Puni naziv sastavnice </t>
  </si>
  <si>
    <t>Sveučilište u Zagrebu Kineziološki fakultet</t>
  </si>
  <si>
    <t>web poveznica na informacije o SOK-u na sastavnici</t>
  </si>
  <si>
    <t xml:space="preserve">https://www.kif.unizg.hr/o_nama/upravljanje_kvalitetom </t>
  </si>
  <si>
    <t>web poveznica na sastav Povjerenstva za OK</t>
  </si>
  <si>
    <t>https://www.kif.unizg.hr/o_nama/fakultetska_tijela_i_sluzbe/ostala_fakultetska_tijela/povjerensta?_v1=1Sqj7l_CSExqPWMxfvwc850nNvBxmJI0mi0MGx7m-rOaZ0CLpTVC2CM0vGbMypnwjEYchy8q3TcguT9ILuuex0MSCZCcZkYZMPhpsugDnwChL_I1&amp;_lid=3312</t>
  </si>
  <si>
    <t>web poveznica na Plan aktivnosti za 2023.-2024.</t>
  </si>
  <si>
    <t>https://www.kif.unizg.hr/_download/repository/Plan%20aktivnosti_SOK%20KIF_23-24_KIF.pdf</t>
  </si>
  <si>
    <t>prodekan/ica nadležan/na za SOK na sastavnici (ime i prezime, kontakt)</t>
  </si>
  <si>
    <t>izv.prof.dr.sc. Ivan Segedi; ivan.segedi@kif.unizg.hr</t>
  </si>
  <si>
    <t>predsjednik/ca povjerenstva za SOK na sastavnici (ime i prezime, kontakt)</t>
  </si>
  <si>
    <t>voditelj/voditeljica ustrojstvene jedinice za osiguravanje/upravljanje kvalitetom</t>
  </si>
  <si>
    <t>Ime i prezime, kontakt podaci osobe koja je ispunila excel tablicu</t>
  </si>
  <si>
    <t>Dokumenti koji uređuju sustav osiguravanja kvalitete na sastavnici</t>
  </si>
  <si>
    <t>Naziv dokumenata</t>
  </si>
  <si>
    <t>Godina donošenja</t>
  </si>
  <si>
    <t>Mrežna stranica sastavnice na kojoj su dokumenti objavljeni</t>
  </si>
  <si>
    <t xml:space="preserve">Navesti strateške i druge dokumente sastavnice koji uređuju sustav osiguravanja kvalitete te navesti poveznicu na kojoj su dokumenti objavljeni, kao što su </t>
  </si>
  <si>
    <t>Navesti godinu donošenja i evtl. izmjene (bez obzira kada su doneseni)</t>
  </si>
  <si>
    <t>Navesti poveznicu na mrežnu stranicu koja sadrži politike i opće akte kao i pojedinačne poveznice na dokumente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</si>
  <si>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Politika osiguravanja kvalitete,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</si>
  <si>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Pravilnik o osiguravanju kvalitete,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</si>
  <si>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Priručnik o osiguravanju kvalitete,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</si>
  <si>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Strategija razvoja sastavnice,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</si>
  <si>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Strategija znanstvenih istraživanja,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</si>
  <si>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 xml:space="preserve">Akcijski planovi, 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</si>
  <si>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i/>
        <sz val="10"/>
        <color theme="1"/>
        <rFont val="Times New Roman"/>
        <family val="1"/>
      </rPr>
      <t>Etički kodeks i sl.</t>
    </r>
  </si>
  <si>
    <t>1. Politika osiguravanja kvalitete [ESG 1.1.]</t>
  </si>
  <si>
    <t>Aktivnost</t>
  </si>
  <si>
    <t>Ostvareni rezultati</t>
  </si>
  <si>
    <t>Ocjena učinkovitosti</t>
  </si>
  <si>
    <t xml:space="preserve">Razlozi eventualnog odstupanja od plana / poteškoće u ostvarivanju rezultata </t>
  </si>
  <si>
    <t>Poveznica (ako je primjenjivo)</t>
  </si>
  <si>
    <t>Stimulirati i nagrađivati izvrsnost u nastavi i akademskim postignućima studenata i nastavnika</t>
  </si>
  <si>
    <t>Za svoja nastavna i akademska postignuća nagrađeno 49 studenata i nastavnika</t>
  </si>
  <si>
    <t>U potpunosti ostvareno</t>
  </si>
  <si>
    <t>Izraditi moderan, sveobuhvatan i primjenjiv pravilnik o cjeloživotnom učenju</t>
  </si>
  <si>
    <t>Nije ostvareno</t>
  </si>
  <si>
    <t>Izraditi i usvojiti pravilnik o radu Dekanskog kolegija</t>
  </si>
  <si>
    <t>Usvojen pravilnik o radu Dekanskog kolegija</t>
  </si>
  <si>
    <t>Izraditi i usvojiti pravilnik o radu katedri</t>
  </si>
  <si>
    <t>Izrađen i usvojen pravilnik o radu katedri</t>
  </si>
  <si>
    <t>Izraditi i usvojiti pravilnik o korištenju slobodne studijske godine</t>
  </si>
  <si>
    <t>Izrađen i usvojen pravilnik o korištenju slobodne studijske godine</t>
  </si>
  <si>
    <t>Izraditi i usvojiti novi pravilnik o unutarnjem ustroju i sistematizaciju radnih mjesta</t>
  </si>
  <si>
    <t>Napravljena radna verzija dokumenta spremna za javnu raspravu</t>
  </si>
  <si>
    <t>Izraditi pravilnik o sustavu osiguravanja kvalitete</t>
  </si>
  <si>
    <t>Nije izrađen novi pravilnik o sustavu osiguranja kvalitete</t>
  </si>
  <si>
    <t>Zbog koncentracije na druge hitnije aktivnosti nismo pristupili izradi novog pravilnika, a zbog činjenice da je postojeći pravilnik usvojen te još uvijek zadovoljava sve potrebe koje propisuje zakon o osiguranju kvalitete.</t>
  </si>
  <si>
    <t>Prijava za upis novih Standarda zanimanja – skupova kompetencija za trenere 4. i 5. razine (Sukladno Zakonu o sportu)</t>
  </si>
  <si>
    <t xml:space="preserve"> Prijava je izvršena.</t>
  </si>
  <si>
    <t>Nakon prijave i dodatnih razgovora odlučeno je da se ide u novu prijavu kako bi se od MROSP - a dobilo financiranje cijelog postupka. Čeka se objava natječaja.</t>
  </si>
  <si>
    <t>Prijava za upis novih Standarda zanimanja – skupova kompetencija za Kineziterapeuta (Sukladno Zakonu o sportu)</t>
  </si>
  <si>
    <t>Prijava je uspješno izvršena pa sada slijede koraci vezani za anketu i povratnu informaciju sa tržišta rada.</t>
  </si>
  <si>
    <t>Upute</t>
  </si>
  <si>
    <t>Automatski odabir</t>
  </si>
  <si>
    <t>Ručni unos podataka</t>
  </si>
  <si>
    <r>
      <rPr>
        <b/>
        <sz val="11"/>
        <color theme="1"/>
        <rFont val="Calibri"/>
        <family val="2"/>
        <scheme val="minor"/>
      </rPr>
      <t>*</t>
    </r>
    <r>
      <rPr>
        <sz val="11"/>
        <color theme="1"/>
        <rFont val="Calibri"/>
        <family val="2"/>
        <charset val="238"/>
        <scheme val="minor"/>
      </rPr>
      <t xml:space="preserve"> s</t>
    </r>
    <r>
      <rPr>
        <sz val="10"/>
        <color theme="1"/>
        <rFont val="Calibri"/>
        <family val="2"/>
        <scheme val="minor"/>
      </rPr>
      <t>tanje neovisno od ak. god. za koju se ispunjava izvješće</t>
    </r>
  </si>
  <si>
    <r>
      <t xml:space="preserve">                                                                                   NAPOMENE                                                                      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detaljnije obrazložen</t>
    </r>
  </si>
  <si>
    <t>INDIKATORI</t>
  </si>
  <si>
    <t>Broj i naziv novoosnovanih organizacijskih jedinica na sastavnici</t>
  </si>
  <si>
    <t>Broj</t>
  </si>
  <si>
    <t>Naziv</t>
  </si>
  <si>
    <r>
      <t>Uključivanje vanjskih dionika u povjerenstvo za osiguravanje kvalitete (da/ne)</t>
    </r>
    <r>
      <rPr>
        <b/>
        <sz val="10"/>
        <color theme="1"/>
        <rFont val="Calibri"/>
        <family val="2"/>
        <scheme val="minor"/>
      </rPr>
      <t>*</t>
    </r>
  </si>
  <si>
    <t>DA/NE</t>
  </si>
  <si>
    <t>DA</t>
  </si>
  <si>
    <t>Unutarnja prosudba sastavnice (provedena/nije provedena)</t>
  </si>
  <si>
    <t>Provedena/Nije provedena</t>
  </si>
  <si>
    <t>PROVEDENA</t>
  </si>
  <si>
    <t>Broj zaprimljenih i provedenih postupaka za otkrivanje i sankcioniranje neetičnih ponašanja te broj postupaka proslijeđenih na višu instanciju</t>
  </si>
  <si>
    <t>Broj
zaprimljenih</t>
  </si>
  <si>
    <t>Broj
provedenih</t>
  </si>
  <si>
    <t>Broj programa cjeloživotnog obrazovanja izvedenih u ak. godini</t>
  </si>
  <si>
    <t xml:space="preserve">Broj </t>
  </si>
  <si>
    <t>Pravilnik o programima cjeloživotnog obrazovanja prema novom sveučilišnom Pravilniku (donesen/u izradi/nije donesen)</t>
  </si>
  <si>
    <t>Donesen/
Nije donesen/
U izradi</t>
  </si>
  <si>
    <t>NIJE DONESEN</t>
  </si>
  <si>
    <t>NOVI INDIKATORI</t>
  </si>
  <si>
    <t>Naziv i broj održanih programa cjeloživotnog  obrazovanja u  akademskoj godini</t>
  </si>
  <si>
    <r>
      <rPr>
        <b/>
        <sz val="12"/>
        <color rgb="FFFF0000"/>
        <rFont val="Arial"/>
      </rPr>
      <t>Program obrazovanja za stjecanje mikrokvalifikacije trenera plivanja 1. razine (1 program); program obrazovanja za stjecanje mikrokvalifikacije trenera hrvanja 1. razine (1 program); program obrazovanja za stjecanje mikrokvalifikacije trenera ritmičke gimnastike 1. razine  (1 program); program obrazovanja za stjecanje mikrokvalifikacije trenera odbojke 1. razine  (3 programa); program obrazovanja za stjecanje mikrokvalifikacije trenera košarke 1. razine (1 program); program obrazovanja za stjecanje mikrokvalifikacije trenera tenisa 1. razine (3 programa); program obrazovanja za stjecanje mikrokvalifikacije trenera atletike 1. razine (1 program)</t>
    </r>
    <r>
      <rPr>
        <b/>
        <sz val="12"/>
        <color rgb="FF000000"/>
        <rFont val="Arial"/>
      </rPr>
      <t xml:space="preserve"> </t>
    </r>
  </si>
  <si>
    <t>Broj polaznika po pojedinom programu cjeloživotnog obrazovanja</t>
  </si>
  <si>
    <t xml:space="preserve">Program obrazovanja za stjecanje mikrokvalifikacije trenera plivanja 1. razine   - 12 polaznika;  program obrazovanja za stjecanje mikrokvalifikacije trenera hrvanja 1. razine    -  9 polaznika;  program obrazovanja za stjecanje mikrokvalifikacije trenera ritmičke gimnastike 1. razine  - 11 polaznika ; program obrazovanja za stjecanje mikrokvalifikacije trenera odbojke 1. razine – 69 polaznika ; program obrazovanja za stjecanje mikrokvalifikacije trenera košarke 1. razine – 26 polaznika ; program obrazovanja za stjecanje mikrokvalifikacije trenera tenisa 1. razine - 60 polaznika ;  program obrazovanja za stjecanje mikrokvalifikacije trenera atletike 1. razine - 27 polaznika ; </t>
  </si>
  <si>
    <t>Broj izdanih isprava o završetku programa cjeloživotnog obrazovanja</t>
  </si>
  <si>
    <r>
      <t>Poveznica na sekciju o programima cjeloživotnog obrazovanja na sastavnici</t>
    </r>
    <r>
      <rPr>
        <b/>
        <sz val="10"/>
        <rFont val="Calibri"/>
        <family val="2"/>
        <scheme val="minor"/>
      </rPr>
      <t>*</t>
    </r>
  </si>
  <si>
    <t>https://hik-kif.eu/</t>
  </si>
  <si>
    <t xml:space="preserve">2. Izrada i odobravanje studijskih programa [ESG 1.2.] </t>
  </si>
  <si>
    <t>Pokretanje združenih studija s partnerskim institucijama</t>
  </si>
  <si>
    <t>Izrada dokumentacije za prijavu novog studijskog programa na stručnom prijediplomskom studiju Izobrazba trenera - Kineziterapija</t>
  </si>
  <si>
    <t>Izvršeni su preliminarni razgovori te je uspostavljen plan aktivnosti.</t>
  </si>
  <si>
    <t>Djelomično ostvareno</t>
  </si>
  <si>
    <t>Izrada dokumentacije za prijavu novog studijskog smjera na stručnom prijediplomskom studiju Izobrazba trenera - Automobilizam i Karting</t>
  </si>
  <si>
    <t>Odluka MINTS - a o popisu sportova koji se izuzimaju od odredbi o stručnim kadrovima iz Zakona o sportu</t>
  </si>
  <si>
    <t>https://mint.gov.hr/UserDocsImages/2023_JP_sport/230515_odluka_sportpopis.pdf</t>
  </si>
  <si>
    <t>*stanje neovisno od ak. god. za koju se ispunjava izvješće</t>
  </si>
  <si>
    <r>
      <t xml:space="preserve">                                                                                                       NAPOMENE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detaljnije obrazložen</t>
    </r>
  </si>
  <si>
    <t>Broj pokrenutih i završenih postupaka vrednovanja studijskih programa svih vrsta i razina studija prema dosadašnjem Pravilniku (novi, veće i manje izmjene i dopune studijskih programa)</t>
  </si>
  <si>
    <t>Broj pokrenutih postupaka                Novi/ Veće izmjene i dopune/Manje izmjene i dopune/</t>
  </si>
  <si>
    <t>Broj završenih postupaka                          Novi/ Veće izmjene i dopune/Manje izmjene i dopune/</t>
  </si>
  <si>
    <t>Broj i naziv novih studijskih programa u pripremi (osnovana radna skupina za pripremu studijskog programa, odluka FV/AV i sl.)</t>
  </si>
  <si>
    <r>
      <t>Unaprjeđenje studijskih programa na temelju povratnih informacija studenata i vanjskih dionika (poslodavaca, HZZ-a, strukovnih udruženja i alumnija, udruga) (da/ne/djelomično)</t>
    </r>
    <r>
      <rPr>
        <b/>
        <sz val="10"/>
        <color theme="1"/>
        <rFont val="Calibri"/>
        <family val="2"/>
        <scheme val="minor"/>
      </rPr>
      <t>*</t>
    </r>
  </si>
  <si>
    <t>DA/NE/DJELOMIČNO</t>
  </si>
  <si>
    <t>Unaprjeđenje studijskih programa na temelju preporuka iz ranije provedenih vrednovanja (reakreditacija visokih učilišta, reakreditacija doktorskih studija i sl.) (da/ne/djelomično)*</t>
  </si>
  <si>
    <t>NE</t>
  </si>
  <si>
    <r>
      <t>Usklađenost stvarnog opterećenja studenata i definiranih ECTS bodova (provodi se/ne provodi se)</t>
    </r>
    <r>
      <rPr>
        <b/>
        <sz val="10"/>
        <color theme="1"/>
        <rFont val="Calibri"/>
        <family val="2"/>
        <scheme val="minor"/>
      </rPr>
      <t>*</t>
    </r>
  </si>
  <si>
    <t>PROVODI SE/NE PROVODI SE</t>
  </si>
  <si>
    <t>NE PROVODI SE</t>
  </si>
  <si>
    <r>
      <t>Analiza zapošljivosti završenih studenata (provodi se/ne provodi se)</t>
    </r>
    <r>
      <rPr>
        <b/>
        <sz val="10"/>
        <color theme="1"/>
        <rFont val="Calibri"/>
        <family val="2"/>
        <scheme val="minor"/>
      </rPr>
      <t>*</t>
    </r>
  </si>
  <si>
    <t>Standard zanimanja upisan je u Registar HKO-a (da/ne/u pripremi)</t>
  </si>
  <si>
    <t>DA/NE/U PRIPREMI</t>
  </si>
  <si>
    <t>Standard kvalifikacije upisan je u Registar HKO-a (da/ne/u pripremi)</t>
  </si>
  <si>
    <t>Broj, naziv i akademska godina tijekom koje je upisan standard kvalifikacije</t>
  </si>
  <si>
    <t>Naziv i ak. god.</t>
  </si>
  <si>
    <t>Broj pokrenutih i završenih postupaka vrednovanja studijskih programa svih vrsta i razina studija prema novom Pravilniku (inicijalna akreditacija, izmjene u nadležnosti sastavnice, izmjene u nadležnosti Sveučilišta, izmjene koje utječu na upis u Upisnik studijskih programa)</t>
  </si>
  <si>
    <t xml:space="preserve">Broj pokrenutih postupaka              /inicijalna akreditacija /izmjene u nadležnosti sastavnice / izmjene u nadležnosti Sveučilišta /izmjene koje utječu na upis u Upisnik studijskih programa          </t>
  </si>
  <si>
    <t xml:space="preserve">Broj završenih postupaka                  /inicijalna akreditacija /izmjene u nadležnosti sastavnice / izmjene u nadležnosti Sveučilišta /izmjene koje utječu na upis u Upisnik studijskih programa        </t>
  </si>
  <si>
    <t xml:space="preserve">3. Učenje, poučavanje i vrjednovanje usmjereni na studenta [ESG 1.3.] </t>
  </si>
  <si>
    <t>Poboljšanje kvalitete studentskih praksi, laboratorijskog, praktičnog, terenskog rada i kompetencija na svim razinama visokog obrazovanja</t>
  </si>
  <si>
    <t>Izrada dokumentacije Pravilnika stručno - trenerske za stručne studije u tijeku</t>
  </si>
  <si>
    <t>Poticanje i nagrađivanje izvannastavnih aktivnosti studenata koje doprinose ugledu Sveučilišta, Fakulteta i akademske zajednice općenito</t>
  </si>
  <si>
    <t>Kineziološki fakultet sufinancirao aktivnosti Studentskog zbora u akcijama: Wings for life, Difovijada, Memorijalni turnir "Ema Groznica".   Kontinuirano se nagrađuju studenti za njihove sportske uspjehe                                U potpunosti ostvareno</t>
  </si>
  <si>
    <t>Intenzivnije sudjelovanje u aktivnostima i radionicama koje organizira Centar za e-učenje pri Srcu s ciljem unaprjeđenja digitalnih kompetencija studenata. </t>
  </si>
  <si>
    <t>Informacije o održavanju radionica redovito se komuniciraju prema zaposlenicima. Zaposlenici pohađaju razne radionice i seminare Centra za e-učenje pri SRCEu</t>
  </si>
  <si>
    <t>Predstavljanje centra za e-učenje na SRCU, ponudu tečajeva za studente, hibridna/mješovita nastava na KIF-u - uvod u sustav Merlin</t>
  </si>
  <si>
    <t>Održano predavanje u okviru predmeta Uvodu akademski studij.</t>
  </si>
  <si>
    <t xml:space="preserve">Poticanje izvrsnosti u studiranju </t>
  </si>
  <si>
    <t>Studenti se nagrađuju za njihov uspjeh na studiju te za objavljivanje znanstvenih radova.</t>
  </si>
  <si>
    <t>Motivirati studente na uspješnije ispunjavanje studijskih obveza.</t>
  </si>
  <si>
    <t xml:space="preserve">Po raspisanom natječaju donesena je odluka o isplati iznosa od 1.000,00 eura za sufinaciranje objave radove doktorskim studentima. </t>
  </si>
  <si>
    <t>Unaprijediti znanstvenu aktivnost studenata sveučilišnog integriranog prijediplomskog i diplomskog studija Kineziologija i doktorskog studija</t>
  </si>
  <si>
    <t xml:space="preserve">Održan je tjedan znanosti na KIF-u 2023./2024. od 13. do 17. 11. 2023.  Održan je i kolegij Uvod u akademski studij, a knjižničari su na doktorskom studiju održali radionice vezane uz pretraživanje baza podataka, citiranje i korištenje alata za referenciranje. </t>
  </si>
  <si>
    <t>https://www.kif.unizg.hr/_news/17965/TJEDAN%20ZNANOSTI%20NA%20KIF%20program%202023%20final%207-11-2023.pdf https://www.kif.unizg.hr/?@=68f1</t>
  </si>
  <si>
    <t>Organizacija Dana doktorata 2024.</t>
  </si>
  <si>
    <t>Dan doktorata 2024. održan 25.05.2024.</t>
  </si>
  <si>
    <t>https://www.kif.unizg.hr/studiji/doktorski_studiji?@=6a5b</t>
  </si>
  <si>
    <t xml:space="preserve">Organizacija Radionice za mentore na doktorskom studiju </t>
  </si>
  <si>
    <t>Radionica za mentore održana 29. i 30.11.2023.</t>
  </si>
  <si>
    <t>Uvođenje novog kolegija za brucoše radi lakšeg snalaženja za vrijeme studiranja</t>
  </si>
  <si>
    <t>Uveden kolegij Uvod u akademski studij</t>
  </si>
  <si>
    <r>
      <t xml:space="preserve">                                                                                      NAPOMENE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 unijeti ili staviti referencu na opis aktivnosti ako je indikator tamo detaljnije obrazložen</t>
    </r>
  </si>
  <si>
    <t>Korištenje nastavnih metoda koje potiču interaktivno i istraživačko učenje, rješavanje problema te kreativno i kritičko mišljenje (individualni i grupni projekti, suradničko učenje, problemska nastava, terenski rad i sl.) (da/ne/djelomično)</t>
  </si>
  <si>
    <t>Analiza usklađenosti nastavnih metoda i metoda vrednovanja i ocjenjivanja provedena je tijekom ak. godine (da/ne)</t>
  </si>
  <si>
    <t>Broj i vrsta nagrada uspješnim studentima</t>
  </si>
  <si>
    <t>Vrsta nagrade</t>
  </si>
  <si>
    <t>Dekanova nagrada za : 1) najbolje studente/ice sveučilišnog integriranog prijediplomskog i diplomskog studija kineziologije; 2) najbolje studente/ice stručnog redovitog prijediplomskog studija izobrazbe trenera; 3) ajbolje studente/ice stručnog izvanrednog prijediplomskog studija izobrazbe trenera; 4) najbolje studente/ice stručnog diplomskog studija izobrazbe trenera; 5.) Nagrade studentima/icama tutorima</t>
  </si>
  <si>
    <t>Usklađivanje i evaluacija ECTS bodova provedena je tijekom ak. godine</t>
  </si>
  <si>
    <t>Broj održanih studentskih znanstvenih/stručnih/umjetničkih skupova, radionica i dr. događanja</t>
  </si>
  <si>
    <t>Vrsta skupa (rasporediti brojčano po vrstama skupa)</t>
  </si>
  <si>
    <t>9 različitih studentskih događanja u organizaciji Studentskog zbora fakulteta</t>
  </si>
  <si>
    <t xml:space="preserve">	Uključenost studenata svih razina u znanstvena ili umjetnička istraživanja (da (broj)/ne/)</t>
  </si>
  <si>
    <t>Prilagodba ispitnih postupaka (npr. za studente s invaliditetom) (provodi se/ne provodi)</t>
  </si>
  <si>
    <t>PROVODI SE</t>
  </si>
  <si>
    <t xml:space="preserve">4. Upisi i napredovanje studenata, priznavanje i certificiranje [ESG 1.4.] </t>
  </si>
  <si>
    <t>Kontinuirano praćenje pokazatelja studiranja sa svrhom porasta efikasnosti i uspjeha</t>
  </si>
  <si>
    <t>Studentska referada kontinuirano provodi analizu uspješnosti studiranja</t>
  </si>
  <si>
    <t>Revidirati odluku o kriterijima prelaska domaćih i stranih studenata na Fakultet</t>
  </si>
  <si>
    <r>
      <t>*</t>
    </r>
    <r>
      <rPr>
        <sz val="10"/>
        <color theme="1"/>
        <rFont val="Calibri"/>
        <family val="2"/>
        <scheme val="minor"/>
      </rPr>
      <t>stanje neovisno od ak. god. za koju se ispunjava izvješće</t>
    </r>
  </si>
  <si>
    <r>
      <t xml:space="preserve">                                                                              NAPOMENE                                                                             </t>
    </r>
    <r>
      <rPr>
        <i/>
        <sz val="10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unijeti ili staviti referencu na opis aktivnosti ako je indikator tamo detaljnije obrazložen</t>
    </r>
  </si>
  <si>
    <t>Broj postupaka priznavanja razdoblja studija</t>
  </si>
  <si>
    <t>Analiza rezultata upisa studenata (provedena/nije provedena)</t>
  </si>
  <si>
    <t>PROVEDENA/NIJE PROVEDENA</t>
  </si>
  <si>
    <t>Analiza napredovanja kroz studij odnosno prolaznosti (provedena/nije provedena)</t>
  </si>
  <si>
    <r>
      <t>Analiza odustajanja od studija (provedena/nije provedena)</t>
    </r>
    <r>
      <rPr>
        <b/>
        <sz val="10"/>
        <color theme="1"/>
        <rFont val="Calibri"/>
        <family val="2"/>
        <scheme val="minor"/>
      </rPr>
      <t>*</t>
    </r>
  </si>
  <si>
    <t>NIJE PROVEDENA</t>
  </si>
  <si>
    <r>
      <t>Analiza završnosti (provedena/nije provedena)</t>
    </r>
    <r>
      <rPr>
        <b/>
        <sz val="10"/>
        <color theme="1"/>
        <rFont val="Calibri"/>
        <family val="2"/>
        <scheme val="minor"/>
      </rPr>
      <t>*</t>
    </r>
  </si>
  <si>
    <t>Broj postupaka priznavanja inozemne visokoškolske kvalifikacije u svrhu upisa na studij</t>
  </si>
  <si>
    <r>
      <t>Informacije o horizontalnoj mobilnosti objavljene su na mrežnoj stranici (poveznica)</t>
    </r>
    <r>
      <rPr>
        <b/>
        <sz val="10"/>
        <rFont val="Calibri"/>
        <family val="2"/>
        <scheme val="minor"/>
      </rPr>
      <t>*</t>
    </r>
  </si>
  <si>
    <t>https://www.kif.hr/studiji/horizontalna_mobilnost</t>
  </si>
  <si>
    <r>
      <t>Informacije o mogućnostima priznavanja prethodnoga učenja objavljene su na mrežnim stranicama (poveznica)</t>
    </r>
    <r>
      <rPr>
        <b/>
        <sz val="10"/>
        <rFont val="Calibri"/>
        <family val="2"/>
        <scheme val="minor"/>
      </rPr>
      <t xml:space="preserve">* </t>
    </r>
  </si>
  <si>
    <t xml:space="preserve">Broj zahtjeva i broj izdanih odluka i/ili potvrda o priznavanju prethodnoga neformalnog učenja </t>
  </si>
  <si>
    <t>Broj zahtjeva</t>
  </si>
  <si>
    <t>Broj izdanih odluka i/ili potvrda</t>
  </si>
  <si>
    <t xml:space="preserve">Broj zahtjeva i izdanih odluka i/ili potvrda o priznavanju prethodnoga  informalnog učenja </t>
  </si>
  <si>
    <t xml:space="preserve">Broj zahtjeva i broj izdanih odluka o priznavanju izvannastavnih aktivnosti studentima u akademskoj godini
</t>
  </si>
  <si>
    <t xml:space="preserve">5. Nastavno osoblje [ESG 1.5.] </t>
  </si>
  <si>
    <t>Intenzivnije sudjelovanje u aktivnostima i radionicama koje organizira Centar za e-učenje pri Srcu s ciljem unaprjeđenja digitalnih kompetencija nastavnika. </t>
  </si>
  <si>
    <t xml:space="preserve">Informacije o održavanju radionica redovito se komuniciraju prema zaposlenicima. </t>
  </si>
  <si>
    <t>Dan e-učenja na KIF-u. </t>
  </si>
  <si>
    <t xml:space="preserve">5. veljače 2024. u Vijećnici Kineziološkog fakulteta održan je Dan e-učenja gdje su nastavnici, nagrađeni nagradom za nabolji e-kolegij, predstavili svoje kolegije. Događaj je uveličala svojim prisustvom i predavanjem i Tona Radobolja, predstojnice Sektora za obrazovne programe i tehnologije u obrazovanju pri Srcu. </t>
  </si>
  <si>
    <t>https://www.kif.unizg.hr/?@=69vj</t>
  </si>
  <si>
    <t>Diseminacija Odluke o unapređivanju i valorizaciji e-učenja i nagrađivanju e-kolegija na Kineziološkom fakultetu Sveučilišta u Zagrebu. </t>
  </si>
  <si>
    <t>I ove akademske godine izabrani su najbolji e - kolegiji, a autori istih nagrađeni</t>
  </si>
  <si>
    <t>Nagrađivanje nastavnika i suradnika za znanstvena i stručna postignuća </t>
  </si>
  <si>
    <t>Nagrađeni su nastavnici i suradnici za znanstvena i stručna postignuća</t>
  </si>
  <si>
    <t>Individualne konzultacije sa zainteresiranim nastavnim osobljem i radionice prema interesu. </t>
  </si>
  <si>
    <t>Povjerenstvo za e-učenje je na raspolaganju nastavnom osoblju za individualne konziltacije</t>
  </si>
  <si>
    <t>Poboljšanje materijalnih uvjeta za rad</t>
  </si>
  <si>
    <t xml:space="preserve">Nabavljeni su novi klima uređaji, Uređene su nastavničke kancelarije, Obnovljena je gimnastička dvorana, Napravljen je idejni projekt adaptacije 450 m2 unutarnjeg prostora fakulteta; pokrenuta je javna nabava za obnovu  informatičke opreme </t>
  </si>
  <si>
    <r>
      <t xml:space="preserve">                                                                             NAPOMENE                                                                         </t>
    </r>
    <r>
      <rPr>
        <i/>
        <sz val="12"/>
        <color theme="1"/>
        <rFont val="Calibri"/>
        <family val="2"/>
        <scheme val="minor"/>
      </rPr>
      <t>prema potrebi unijeti ili staviti referencu na opis aktivnosti ako je indikator tamo detaljnije obrazložen</t>
    </r>
  </si>
  <si>
    <t>Analiza nastavnog opterećenja nastavnog osoblja (provedena/nije provedena)</t>
  </si>
  <si>
    <t>Broj nagrađenih nastavnika i suradnika za znanstveni/umjetnički rad</t>
  </si>
  <si>
    <t>Broj nagrađenih nastavnika</t>
  </si>
  <si>
    <t>Broj nagrađenih suradnika</t>
  </si>
  <si>
    <t>Broj nagrađenih nastavnika i suradnika za nastavni rad</t>
  </si>
  <si>
    <t>Broj organiziranih i provedenih aktivnosti  unapređenja nastavničkih kompetencija i diseminacija primjera dobre prakse</t>
  </si>
  <si>
    <t>Broj i postotak nastavnika i suradnika koji su sudjelovali u aktivnostima unapređenja nastavničkih kompetencija u akad. godini</t>
  </si>
  <si>
    <t>Postotak</t>
  </si>
  <si>
    <t xml:space="preserve">6. Resursi za učenje i podrška studentima [ESG 1.6.] </t>
  </si>
  <si>
    <t>Imenovanje studenta tutora za studiranje, vrhunske sportaše, ranjive skupine, ERASMUS, savjetnika prodekana za nastavu i studente</t>
  </si>
  <si>
    <t>Imenovani tutori za navedena područja</t>
  </si>
  <si>
    <t>u potpunosti ostvareno</t>
  </si>
  <si>
    <t>Psihološka potpora studentima</t>
  </si>
  <si>
    <t>Osiguranje adekvatnog prostora za učenje</t>
  </si>
  <si>
    <t xml:space="preserve">u potpunosti ostvareno  </t>
  </si>
  <si>
    <r>
      <t xml:space="preserve">                                                                            NAPOMENE                                                                                                                                              </t>
    </r>
    <r>
      <rPr>
        <i/>
        <sz val="12"/>
        <color theme="1"/>
        <rFont val="Calibri"/>
        <family val="2"/>
        <scheme val="minor"/>
      </rPr>
      <t>prema potrebi unijeti ili staviti referencu na opis aktivnosti ako je indikator detaljnije obrazložen</t>
    </r>
  </si>
  <si>
    <t xml:space="preserve">	Dostupnost nastavnika studentima (objavljeno vrijeme konzultacija) (da/ne)</t>
  </si>
  <si>
    <t xml:space="preserve">	Analiza zadovoljstva studenata stručnom podrškom (tutorima, mentorima, savjetnicima, ECTS koordinatorima, knjižnicom, studentskom službom, uredom za međunarodnu suradnju itd.) (provedena/nije provedena)</t>
  </si>
  <si>
    <r>
      <t>Osnivanje službi za potporu i savjetovanje studenata (psihološko, akademsko, pravno, karijerno na razini sastavnice (da/ne/planiranje)</t>
    </r>
    <r>
      <rPr>
        <b/>
        <sz val="12"/>
        <color theme="1"/>
        <rFont val="Calibri"/>
        <family val="2"/>
        <scheme val="minor"/>
      </rPr>
      <t>*</t>
    </r>
  </si>
  <si>
    <t>DA/NE/PLANIRANJE</t>
  </si>
  <si>
    <t>Ustrojena služba potpore osobama iz ranjivih i podzastupljenih skupina (da/ne/u planu)*</t>
  </si>
  <si>
    <t>DA/NE/U PLANU</t>
  </si>
  <si>
    <r>
      <t>Prostorna pristupačnost prilagođena je studentima s invaliditetom (da/ne)</t>
    </r>
    <r>
      <rPr>
        <b/>
        <sz val="12"/>
        <color theme="1"/>
        <rFont val="Calibri"/>
        <family val="2"/>
        <scheme val="minor"/>
      </rPr>
      <t>*</t>
    </r>
  </si>
  <si>
    <t>Provode se edukacije, stručno usavršavanje i razmjena knjižničnog i administrativnog osoblja 
(npr. u okviru Erasmusa) (da/ne)</t>
  </si>
  <si>
    <t xml:space="preserve">	Broj, obrazovna struktura i dostupnost zaposlenika u knjižnici i administrativnim službama</t>
  </si>
  <si>
    <t>Obrazovna struktura</t>
  </si>
  <si>
    <t>Visoka stručna sprema</t>
  </si>
  <si>
    <t>DOSTUPNOST DA/NE</t>
  </si>
  <si>
    <t>Broj i vrsta sportskih/umjetničkih nagrada i priznanja dodijeljenih studentima za 
ostvarena različita sportska/umjetnička postignuća u ak. god.</t>
  </si>
  <si>
    <t xml:space="preserve">Dekanova nagrada najuspješnijim sportašima studenticama i studentima  </t>
  </si>
  <si>
    <t xml:space="preserve">7. Upravljanje informacijama [ESG 1.7.] </t>
  </si>
  <si>
    <t>Razvoj i implementacija sustava za komunikaciju s bivšim studentima i praćenje njihove zapošljivosti</t>
  </si>
  <si>
    <t>*stanje u ak. god. neovisno od ak. god. za koju se ispunjava izvješće</t>
  </si>
  <si>
    <r>
      <t xml:space="preserve">                                                                                                     NAPOMENE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detaljnije obrazložen</t>
    </r>
  </si>
  <si>
    <t>Implementiran cjelovit i povezan računalni poslovni informacijski sustav sastavnice  (da/ne/djelomično)*</t>
  </si>
  <si>
    <t>DJELOMIČNO</t>
  </si>
  <si>
    <t>Implementiran cjelovit računalni sustav za poslovanje sa studentima (online upiti, studentske molbe i dr.) (da/ne/djelomično)*</t>
  </si>
  <si>
    <t>Implementiran sustav prikupljanja podataka o alumnima (da/ne/djelomično)*</t>
  </si>
  <si>
    <t xml:space="preserve">	Objavljeno izvješće o radu sastavnice u akad. godini s podacima o znanstvenoj, nastavnoj i stručnoj djelatnosti (da/ne/djelomično)</t>
  </si>
  <si>
    <t xml:space="preserve">8. Informiranje javnosti [ESG 1.8.] </t>
  </si>
  <si>
    <t>Promidžba djelatnosti i studijskih programa Fakulteta</t>
  </si>
  <si>
    <t>Fakultet kontinuirano sudjeluje u aktivnosti Sveučilišta u promociji djelatnosti i studijskih programa Fakulteta. Fakultet sudjeluje u promociji svojih nastavnih, znanstvenih i stručnih aktivnosti putem radija, televizije i novina. Fakultet ima otvorene društvene mreže facebook, instagram i tik-tok putem kojih promovira svoje nastavne, znanstvene i stručne aktivnosti</t>
  </si>
  <si>
    <t>Obavijesti o važnim postignućima studenata i djelatnika Fakulteta.</t>
  </si>
  <si>
    <t xml:space="preserve">Sva važna postignuće djelatnika i studenata Fakulteta su podijeljena na službenoj stranici Fakulteta i društvenim mrežama, Facebook-u i Instragramu. </t>
  </si>
  <si>
    <t>Popularizacija znanstvenih i stručnih aktivnosti.</t>
  </si>
  <si>
    <t xml:space="preserve">Fakultet je sudjelovao u III. MUZZA tjednu znanosti, održan je i Tjedan znanosti na KIF-u. Održane su i razne druge radionice i slična događanja kojima je cilj popularizacija znanstvenih i stručnih dostignuća u području kineziologije, kao što su: Prezentacija OPTOGAIT sustava, Gostovanje Krešimira Antolića na nastavi iz kolegija: Strateško upravljanje u sportu, TJELESNA AKTIVNOST I PRAVILNA PREHRANA- KORISTIMO LI IH DOVOLJNO U OČUVANJU ZDRAVLJA?, SIMPOZIJ "SPORTSKA PRIPREMA U EKIPNIM SPORTOVIMA" i dr. </t>
  </si>
  <si>
    <t>https://muzza.hr/tjedan-znanosti-2024/program/https://www.kif.unizg.hr/?https://www.kif.unizg.hr/?@=69pc#news_8980https://www.kif.unizg.hr/?@=6a0g#news_8980 https://www.kif.unizg.hr/?@=69wp#news_8980</t>
  </si>
  <si>
    <r>
      <t xml:space="preserve">                                                                                    NAPOMENE                                                                               </t>
    </r>
    <r>
      <rPr>
        <i/>
        <sz val="12"/>
        <color theme="1"/>
        <rFont val="Calibri"/>
        <family val="2"/>
        <scheme val="minor"/>
      </rPr>
      <t>prema potrebi</t>
    </r>
    <r>
      <rPr>
        <b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unijeti ili staviti referencu na opis aktivnosti ako je indikator detaljnije obrazložen</t>
    </r>
  </si>
  <si>
    <t xml:space="preserve">	Uspostavljen sustav i baza kontakata s alumnijima i poslodavcima (da/ne/djelomično/u izradi)*</t>
  </si>
  <si>
    <t>DA/NE/DJELOMIČNO/U IZRADI</t>
  </si>
  <si>
    <t>Broj aktivnosti na prezentaciji studija i fakulteta / akademije</t>
  </si>
  <si>
    <t xml:space="preserve">	Objava informacija u skladu sa Zakonom o pravu na pristup informacijama (da/ne/djelomično)</t>
  </si>
  <si>
    <t xml:space="preserve">	Objava informacija o zapošljavanju završenih studenata (da/ne/djelomično)</t>
  </si>
  <si>
    <t xml:space="preserve">	Objava informacija o provedenim analizama (prolaznosti, stopama odustajanja, ishodima dosadašnjih vrednovanja) (da/ne/djelomično)</t>
  </si>
  <si>
    <t xml:space="preserve">	Broj i vrste objavljenih publikacija</t>
  </si>
  <si>
    <t>Vrste objavljenih publikacija</t>
  </si>
  <si>
    <t xml:space="preserve">Časopis
Kineziologija , Vol. 55 No. 2, 2023.
Kineziologija , Vol. 56 No. 1, 2024.
Zbornik radova 
10th INTERNATIONAL SCIENTIFIC CONFERENCE ON KINESIOLOGY: CURRENT TRENDS AND INNOVATIONS IN KINESIOLOGY RESEARCH: PROCEEDINGS
10th INTERNATIONAL SCIENTIFIC CONFERENCE ON KINESIOLOGY: BOOK OF ABSTRACTS
Obrazovni sadržaj
Vježbe snage u grupnim fitnes programima (2024.) urn:nbn:hr:117:679347
</t>
  </si>
  <si>
    <t xml:space="preserve">9. Kontinuirano praćenje i periodična revizija studijskih programa [ESG 1.9.] </t>
  </si>
  <si>
    <t>Izvedbeni plan sveučilišnog integriranog prijediplomskog i diplomskog studija Kineziologija za ak. godinu 2023./2024.</t>
  </si>
  <si>
    <t>Usvojen Izvedbeni plan sveučilišnog integriranog prijediplomskog i diplomskog studija Kineziologija za ak. godinu 2023./2024.</t>
  </si>
  <si>
    <t>Microsoft Word - PRIJEDLOG IZVEDBENI PLAN I PROGRAM - IPDSSK za akademsku 2023-24 g</t>
  </si>
  <si>
    <t>Izvedbeni plan stručnog prijediplomskog studija i stručnog diplomskog studija Izobrazba trenera za ak. godinu 2023./2024.</t>
  </si>
  <si>
    <t>https://www.kif.unizg.hr/_download/repository/izvedbeni%20scit.pdf ; https://www.kif.unizg.hr/_download/repository/Prijedlog%20izvedbeni.pdf</t>
  </si>
  <si>
    <t>U studijski program dodani novi izborni kolegiji - predmeti i sportovi</t>
  </si>
  <si>
    <t>U studijski program dodani novi izborni kolegiji</t>
  </si>
  <si>
    <r>
      <t>*</t>
    </r>
    <r>
      <rPr>
        <sz val="11"/>
        <color theme="1"/>
        <rFont val="Calibri"/>
        <family val="2"/>
        <scheme val="minor"/>
      </rPr>
      <t>stanje neovisno od ak. god. za koju se ispunjava izvješće</t>
    </r>
  </si>
  <si>
    <r>
      <t xml:space="preserve">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     NAPOMENE</t>
    </r>
    <r>
      <rPr>
        <b/>
        <sz val="11"/>
        <color theme="1"/>
        <rFont val="Calibri"/>
        <family val="2"/>
        <scheme val="minor"/>
      </rPr>
      <t xml:space="preserve">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 detaljnije obrazložen</t>
    </r>
  </si>
  <si>
    <t>Uspostavljen sustav evidencije izmjena studijskih programa (da/ne/djelomično/u izradi)*</t>
  </si>
  <si>
    <t>Broj izmjena studijskih programa od reakreditacije po godinama</t>
  </si>
  <si>
    <t>Analiza svrsishodnosti izmjena studijskih programa (provedena/nije provedena)</t>
  </si>
  <si>
    <t>Analize provedene u suradnji s dionicima (studentima, nastavnicima, vanjskim dionicima) (provode se/ne provode se)</t>
  </si>
  <si>
    <t>PROVODE SE/NE PROVODE SE</t>
  </si>
  <si>
    <t>NE PROVODE SE</t>
  </si>
  <si>
    <t xml:space="preserve">10. Periodično vanjsko osiguravanje kvalitete [ESG 1.10.] </t>
  </si>
  <si>
    <t xml:space="preserve">Recertifikacijski audit prema normi ISO 9001:2015. </t>
  </si>
  <si>
    <t xml:space="preserve">Održan recertifikacijski audit prema normi ISO 9001:2015. </t>
  </si>
  <si>
    <t>Izvješće o realizaciji Akcijskog plana u postupku 2. ciklusa reakreditacije za razdoblje 2021.-2023.</t>
  </si>
  <si>
    <t>Izrađeno, usvojeno i poslano Izvješće o realizaciji Akcijskog plana u postupku 2. ciklusa reakreditacije za razdoblje  2021.-2023. U potpunosti ostvareno</t>
  </si>
  <si>
    <t xml:space="preserve"> U potpunosti ostvareno</t>
  </si>
  <si>
    <t xml:space="preserve">Akcijski plan za unapređenje kvalitete u postupku  vanjskog vrednovanja doktorskog studija </t>
  </si>
  <si>
    <t>Zaprimljena obavijest Agencije za znanost i visoko obrazovanje o ispunjvanju obveze petogodišnjeg izvještavanja o realizaciji Akcijskog plana za unapređenje kvalitete doktorskog studija Kineziologija. Time je postupak prćenja dijela djelatnosti (doktorski studj) završeno.</t>
  </si>
  <si>
    <r>
      <t xml:space="preserve">                                                                                     NAPOMENE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 unijeti ili staviti referencu na opis aktivnosti ako je indikator detaljnije obrazložen</t>
    </r>
  </si>
  <si>
    <t>Provedba aktivnosti na temelju ranije provedenih vrednovanja (da/ne/djelomično)*</t>
  </si>
  <si>
    <t>Ukupan broj aktivnosti definiranih za ostvarenje preporuka povjerenstava iz ranijih vrednovanja</t>
  </si>
  <si>
    <t>Ukupan broj</t>
  </si>
  <si>
    <t xml:space="preserve">Broj realiziranih aktivnosti i aktivnosti u tijeku iz akcijskog plana na temelju preporuka povjerenstva iz ranije provedenih vrednovanja </t>
  </si>
  <si>
    <t>Broj realiziranih aktivnosti</t>
  </si>
  <si>
    <t>Broj  aktivnosti u tijeku</t>
  </si>
  <si>
    <r>
      <t xml:space="preserve">Godina provedbe i ishod reakreditacije*                           </t>
    </r>
    <r>
      <rPr>
        <b/>
        <sz val="10"/>
        <color theme="1"/>
        <rFont val="Calibri"/>
        <family val="2"/>
        <scheme val="minor"/>
      </rPr>
      <t>a)</t>
    </r>
    <r>
      <rPr>
        <sz val="10"/>
        <color theme="1"/>
        <rFont val="Calibri"/>
        <family val="2"/>
        <scheme val="minor"/>
      </rPr>
      <t xml:space="preserve"> izdana potvrda o ispunjavanju uvjeta za obavljanje djelatnosti visokog obrazovanja i/ili znanstvene djelatnosti odnosno dijela djelatnosti 
</t>
    </r>
    <r>
      <rPr>
        <b/>
        <sz val="10"/>
        <color theme="1"/>
        <rFont val="Calibri"/>
        <family val="2"/>
        <scheme val="minor"/>
      </rPr>
      <t>b)</t>
    </r>
    <r>
      <rPr>
        <sz val="10"/>
        <color theme="1"/>
        <rFont val="Calibri"/>
        <family val="2"/>
        <scheme val="minor"/>
      </rPr>
      <t xml:space="preserve"> izdana uskrata dopusnice za obavljanje djelatnosti visokog obrazovanja i/ili znanstvene djelatnosti odnosno dijela djelatnosti 
</t>
    </r>
    <r>
      <rPr>
        <b/>
        <sz val="10"/>
        <color theme="1"/>
        <rFont val="Calibri"/>
        <family val="2"/>
        <scheme val="minor"/>
      </rPr>
      <t>c)</t>
    </r>
    <r>
      <rPr>
        <sz val="10"/>
        <color theme="1"/>
        <rFont val="Calibri"/>
        <family val="2"/>
        <scheme val="minor"/>
      </rPr>
      <t xml:space="preserve"> izdano pismo očekivanja s rokom uklanjanja nedostataka do tri godine </t>
    </r>
  </si>
  <si>
    <t>Godina provedbe reakreditacije</t>
  </si>
  <si>
    <t>2021.</t>
  </si>
  <si>
    <t>Ishod reakreditacije</t>
  </si>
  <si>
    <t>Izdana potvrda o ispunjavanju uvjeta za obavljanje djelatnosti visokog obrazovanja</t>
  </si>
  <si>
    <t>Provedba međunarodne akreditacije studijskih programa (da/ne)</t>
  </si>
  <si>
    <t>Broj i naziv studijskih programa s važećim međunarodnim akreditacijama u izvještajnom razdoblju te naziv i relevantnost akreditacijskog tijela</t>
  </si>
  <si>
    <t>Naziv sp i akreditacijskog tijela</t>
  </si>
  <si>
    <t xml:space="preserve">Broj i naziv izdanih certifikata kvalitete 
npr. za specifične programe (AACSB, ASIIN i sl.); za institucionalne sustave upravljanja kvalitetom (ISO 9001, EFQM i sl.); nacionalne ili međunarodne certifikate za specifična područja obrazovanja (CEQUINT i sl.) </t>
  </si>
  <si>
    <t>Naziv izdanih certifikata</t>
  </si>
  <si>
    <t xml:space="preserve">ISO 9001:2015. </t>
  </si>
  <si>
    <t xml:space="preserve">11. Znanstvenoistraživačka i umjetničkoistraživačka djelatnost [Pravilnik o sustavu osiguravanja kvalitete na Sveučilištu u Zagrebu, područje br. 11.] </t>
  </si>
  <si>
    <t>Opremanje i održavanje istraživačkih laboratorija, dvorana i predavaonica i dostupnost potrebne literature</t>
  </si>
  <si>
    <t xml:space="preserve">Knjižnični fond se redovno nadopunjava najnovim naslovima, osiguran je pristup aplikaciji Muscle &amp; Motion, kao i pristup bazi podataka EBSCO SPORTDiscus with Full Text. </t>
  </si>
  <si>
    <t xml:space="preserve">Unaprijediti znanstvenu aktivnost studenata sveučilišnog integriranog prijediplomskog i diplomskog studija Kineziologija, stručnog prijediplomskog i diplomskog studija Izobrazba trenera i doktorskog studija. </t>
  </si>
  <si>
    <r>
      <t xml:space="preserve">                                                                                          NAPOMENE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 unijeti ili staviti referencu na opis aktivnosti ako je indikator detaljnije obrazložen</t>
    </r>
  </si>
  <si>
    <t>Broj znanstvenih i/ili umjetničkih projekata (sveučilišnih, nacionalnih, međunarodnih)</t>
  </si>
  <si>
    <t xml:space="preserve">Analiza znanstveno/umjetničkoistraživačke djelatnosti sastavnice u akad. godini (provedena/nije provedena) </t>
  </si>
  <si>
    <t>Broj  pokrenutih prijava i odobrenih  patenata</t>
  </si>
  <si>
    <t>Broj pokrenutih prijava patenata</t>
  </si>
  <si>
    <t>Broj odobrenih  patenata</t>
  </si>
  <si>
    <t>Broj i vrsta nagrade/priznanja znanstvenicima za znanstveno/umjetničkoistraživački rad, nova članstva u akademijama (HAZU i dr.)</t>
  </si>
  <si>
    <t xml:space="preserve">Dekanova nagrada </t>
  </si>
  <si>
    <t>Broj sklopljenih ugovora/sporazuma o suradnji</t>
  </si>
  <si>
    <t>Broj promoviranih doktora znanosti i umjetnosti</t>
  </si>
  <si>
    <t>Broj doktorskih radova proizašlih iz projekata</t>
  </si>
  <si>
    <t>Broj pozvanih predavanja</t>
  </si>
  <si>
    <t>Broj i citiranost znanstvenih radova (Web of Science i Scopus)</t>
  </si>
  <si>
    <t>Citiranost</t>
  </si>
  <si>
    <t>Broj radova u znanstvenim časopisima kategorije a1 i a2 (koji nisu zastupljeni u Web of Science i Scopus)</t>
  </si>
  <si>
    <t>Broj znanstvenih i uredničkih knjiga</t>
  </si>
  <si>
    <t xml:space="preserve">Broj znanstvenih knjiga </t>
  </si>
  <si>
    <t xml:space="preserve">Broj uredničkih knjiga </t>
  </si>
  <si>
    <t>Broj i naziv osnovanih organizacijskih jedinica (Ureda za projekte i sl.)*</t>
  </si>
  <si>
    <t>Naziv organizacijskih jedinica</t>
  </si>
  <si>
    <t>Broj umjetničkih djela definiranih kao vrhunsko postignuće od međunarodnog i nacionalnog značaja</t>
  </si>
  <si>
    <t>Broj premijerno predstavljenih umjetničkih djela na manifestacijama od međunarodnog i nacionalnog značaja</t>
  </si>
  <si>
    <t xml:space="preserve">12. Stručna i umjetnička djelatnost [Pravilnik o sustavu osiguravanja kvalitete na Sveučilištu u Zagrebu, područje br. 12.] </t>
  </si>
  <si>
    <t>Potpisivanje novih partnerskih sporazuma s gospodarskim subjektima, savezima i strukovnim organizacijama</t>
  </si>
  <si>
    <t>Potpisani sporazumi s  novim partnerskih sporazuma s gospodarskim subjektima, savezima i strukovnim organizacijama</t>
  </si>
  <si>
    <t xml:space="preserve">u potpunosti ostvareno </t>
  </si>
  <si>
    <t>Poticanje uključivanja zaposlenika Fakulteta u rad stručnih tijela udruga, saveza i ostalih javnih institucija</t>
  </si>
  <si>
    <t>Organizacija stručnih skupova i okruglih stolova s ciljem promocije kineziologije i Kineziološkog fakulteta</t>
  </si>
  <si>
    <t>Na Fakultetu je organiziran okrugli stol Okrugli stol "Zdrava kralježnica, gdje smo i kuda idemo?" 18. 10. 2023., 21. 9. 2024. Panel s radionicama "ŠTO SE DOGAĐA SA SRČANO ŽILNIM SUSTAVOM TIJEKOM STARENJA - ULOGA TJELESNE AKTIVNOSTI I PREHRANE", 7. 11. 2023. 
Panel “Kako kretanje potiče motoričke i kognitivne vještine kod djece"</t>
  </si>
  <si>
    <t>https://www.kif.unizg.hr/?@=69j8#news_8980 https://www.kif.unizg.hr/?@=6ak5#news_8980 https://www.kif.unizg.hr/?@=69lo#news_8980</t>
  </si>
  <si>
    <r>
      <t xml:space="preserve">                                                                              NAPOMENE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detaljnije obrazložen</t>
    </r>
  </si>
  <si>
    <t xml:space="preserve">Broj značajnih stručnih i/ili umjetničkih projekata                    </t>
  </si>
  <si>
    <t>Broj stručnih projekata</t>
  </si>
  <si>
    <t>Broj umjetničkih projekata</t>
  </si>
  <si>
    <t xml:space="preserve">Broj i vrsta nagrada/priznanja nastavnicama za stručni i/ili umjetnički rad </t>
  </si>
  <si>
    <t>Vrsta nagrada/priznanja</t>
  </si>
  <si>
    <t>Dekanova nagrada</t>
  </si>
  <si>
    <t>Broj sklopljenih ugovora i/ili sporazuma o suradnji s gospodarstvom ili javnim sektorom</t>
  </si>
  <si>
    <t>Evidencija organizacija i sudjelovanja na stručnim skupovima (da/ne)*</t>
  </si>
  <si>
    <t>Evidencija stručnih projekata (da/ne)*</t>
  </si>
  <si>
    <t>Evidencija programa cjeloživotnog obrazovanja u suradnji sa strukovnim organizacijama (da/ne)*</t>
  </si>
  <si>
    <t>Broj stručnih istraživanja provedenih za potrebe gospodarstva, državnih tijela i javnih ustanova</t>
  </si>
  <si>
    <t>Broj stručnih radova</t>
  </si>
  <si>
    <t xml:space="preserve">13. Mobilnost, međunarodna suradnja i internacionalizacija [Pravilnik o sustavu osiguravanja kvalitete na Sveučilištu u Zagrebu, područje br. 13.] </t>
  </si>
  <si>
    <t>Poticanje studenata na međunarodnu suradnju</t>
  </si>
  <si>
    <t>Ured za međunarodnu suradnju organizira predavanja za studente radi poticanja u uključivanje u Erasmus program.</t>
  </si>
  <si>
    <r>
      <t xml:space="preserve">                                                                                 NAPOMENE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>prema potrebi</t>
    </r>
    <r>
      <rPr>
        <b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unijeti ili staviti referencu na opis aktivnosti ako je indikator detaljnije obrazložen</t>
    </r>
  </si>
  <si>
    <t xml:space="preserve">Broj dolaznih i odlaznih studenata u ak.godini                  </t>
  </si>
  <si>
    <t>Broj dolaznih studenata</t>
  </si>
  <si>
    <t>Broj odlaznih studenata</t>
  </si>
  <si>
    <t>Broj dolaznog i odlaznog nastavnog  osoblja</t>
  </si>
  <si>
    <t>Broj dolaznog nastavnog osoblja</t>
  </si>
  <si>
    <t>Broj odlaznog nastavnog osoblja</t>
  </si>
  <si>
    <t>Broj dolaznog i odlaznog nenastavnog osoblja</t>
  </si>
  <si>
    <t>Broj dolaznog nenastavnog osoblja</t>
  </si>
  <si>
    <t>Broj odlaznog nenastavnog osoblja</t>
  </si>
  <si>
    <t>Broj studijskih programa na engleskom jeziku (broj, postotak)</t>
  </si>
  <si>
    <t>Broj kolegija na engleskom jeziku u ak. godini</t>
  </si>
  <si>
    <t>Broj združenih studijskih programa u ak. godini</t>
  </si>
  <si>
    <t>Postotak izvođenja nastave na engleskom jeziku u ak. godini</t>
  </si>
  <si>
    <t>Dostupnost učenja hrvatskog jezika za strane studente (da/ne)</t>
  </si>
  <si>
    <t>Broj stranih studenata uključen u učenje hrvatskoga jezika u ak. godini</t>
  </si>
  <si>
    <t>Broj sklopljenih međunarodnih ugovora i/ili sporazuma u ak. godini</t>
  </si>
  <si>
    <t>Broj i naziv osnovanih organizacijskih jedinica, s brojem zaposlenih i opterećenjem poslovima međunarodne suradnje (npr. Ured za međunarodnu suradnju, 3 zaposlena, od kojih 2 100%, a 1 50% i sl.)*</t>
  </si>
  <si>
    <t>Broj organizacijskih jedinica</t>
  </si>
  <si>
    <t>Ured za međunarodnu suradnju, protokol i odnose s javnošću</t>
  </si>
  <si>
    <t>Broj zaposlenih</t>
  </si>
  <si>
    <t>DONESEN</t>
  </si>
  <si>
    <t>PROVODE SE</t>
  </si>
  <si>
    <t>Diana</t>
  </si>
  <si>
    <t>Jelena</t>
  </si>
  <si>
    <t>U IZRADI</t>
  </si>
  <si>
    <t>U PRIPREMI</t>
  </si>
  <si>
    <t>PLANIRANJE</t>
  </si>
  <si>
    <t>U PLANU</t>
  </si>
  <si>
    <t xml:space="preserve">Napravljene su analize različitih pravilnika i praksi po drugim sastavnicama, ali zbog nedostatka vremena nije se pristupilo izradi ovog pravilnika </t>
  </si>
  <si>
    <t>Obaveze nastavnika prolongirale tijek aktivnosti.</t>
  </si>
  <si>
    <t>Napravljene su analize odluka i praksi po drugim sastavnicama, ali zbog nedostatka vremena nije se pristupilo operativnom definiranju odluke</t>
  </si>
  <si>
    <t xml:space="preserve">Nije ostvareno </t>
  </si>
  <si>
    <t>Zbog izvanrednih okolnosti povjerenstvo za e-učenje nije odabralo najbolje e-kolegije, ali je odlučeno da ć isto biti napravljeno u ak.god. 24/25 i za prethodnu godinu.</t>
  </si>
  <si>
    <t xml:space="preserve">U potpunosti ostvareno - Kontinuirano se provode radionice i individualna savjetovanja u sklopu Psihološkog savjetovališta za studente </t>
  </si>
  <si>
    <t>Studentska čitaonica u sklopu Knjižnice je na rasposlaganju studentima cijeli dan, sukladno njihovim potrebama. U popodnevnim satima je osigurana jedna predavaonica za učenje kao i dvorane za uvježbavanje praktičnih ispita.</t>
  </si>
  <si>
    <t>Zbog nedostatka vremena i dostupnog kadra nije pristupljeno razvoju ovog sustava</t>
  </si>
  <si>
    <t>1 - 2023/24 manje izmjene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</si>
</sst>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color rgb="FFFF0000"/>
      <name val="Arial"/>
      <family val="2"/>
      <charset val="1"/>
    </font>
    <font>
      <b/>
      <sz val="12"/>
      <color rgb="FFFF0000"/>
      <name val="Arial"/>
    </font>
    <font>
      <b/>
      <sz val="12"/>
      <color rgb="FF000000"/>
      <name val="Arial"/>
    </font>
    <font>
      <b/>
      <sz val="11"/>
      <color rgb="FFFF0000"/>
      <name val="Times New Roman"/>
      <family val="1"/>
      <charset val="1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99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wrapText="1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horizontal="left" wrapText="1"/>
    </xf>
    <xf numFmtId="0" fontId="9" fillId="6" borderId="2" xfId="0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left" vertical="top" wrapText="1"/>
    </xf>
    <xf numFmtId="0" fontId="8" fillId="6" borderId="21" xfId="0" applyFont="1" applyFill="1" applyBorder="1" applyAlignment="1">
      <alignment horizontal="left" vertical="top" wrapText="1"/>
    </xf>
    <xf numFmtId="0" fontId="6" fillId="6" borderId="18" xfId="0" applyFont="1" applyFill="1" applyBorder="1" applyAlignment="1">
      <alignment horizontal="left" vertical="top" wrapText="1"/>
    </xf>
    <xf numFmtId="0" fontId="0" fillId="6" borderId="21" xfId="0" applyFill="1" applyBorder="1" applyAlignment="1">
      <alignment horizontal="left" vertical="top" wrapText="1"/>
    </xf>
    <xf numFmtId="0" fontId="6" fillId="6" borderId="20" xfId="0" applyFont="1" applyFill="1" applyBorder="1" applyAlignment="1">
      <alignment horizontal="left" vertical="top" wrapText="1"/>
    </xf>
    <xf numFmtId="0" fontId="0" fillId="6" borderId="22" xfId="0" applyFill="1" applyBorder="1" applyAlignment="1">
      <alignment horizontal="left" vertical="top" wrapText="1"/>
    </xf>
    <xf numFmtId="0" fontId="0" fillId="0" borderId="0" xfId="0" applyAlignment="1" applyProtection="1">
      <alignment horizontal="right" wrapText="1"/>
      <protection locked="0"/>
    </xf>
    <xf numFmtId="0" fontId="0" fillId="0" borderId="1" xfId="0" applyBorder="1" applyAlignment="1" applyProtection="1">
      <alignment horizontal="right" wrapText="1"/>
      <protection locked="0"/>
    </xf>
    <xf numFmtId="0" fontId="0" fillId="0" borderId="3" xfId="0" applyBorder="1" applyAlignment="1" applyProtection="1">
      <alignment horizontal="left" wrapText="1"/>
      <protection locked="0"/>
    </xf>
    <xf numFmtId="0" fontId="0" fillId="0" borderId="16" xfId="0" applyBorder="1" applyAlignment="1" applyProtection="1">
      <alignment horizontal="left" wrapText="1"/>
      <protection locked="0"/>
    </xf>
    <xf numFmtId="0" fontId="0" fillId="0" borderId="14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5" xfId="0" applyBorder="1" applyAlignment="1" applyProtection="1">
      <alignment horizontal="left" wrapText="1"/>
      <protection locked="0"/>
    </xf>
    <xf numFmtId="0" fontId="0" fillId="0" borderId="2" xfId="0" applyBorder="1" applyAlignment="1">
      <alignment wrapText="1"/>
    </xf>
    <xf numFmtId="0" fontId="0" fillId="4" borderId="12" xfId="0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0" fillId="0" borderId="0" xfId="0" applyAlignment="1">
      <alignment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0" fillId="7" borderId="25" xfId="0" applyFill="1" applyBorder="1" applyAlignment="1" applyProtection="1">
      <alignment horizontal="left" vertical="top" wrapText="1"/>
      <protection locked="0"/>
    </xf>
    <xf numFmtId="0" fontId="0" fillId="0" borderId="25" xfId="0" applyBorder="1" applyAlignment="1" applyProtection="1">
      <alignment horizontal="left" vertical="top" wrapText="1"/>
      <protection locked="0"/>
    </xf>
    <xf numFmtId="0" fontId="0" fillId="9" borderId="27" xfId="0" applyFill="1" applyBorder="1" applyAlignment="1" applyProtection="1">
      <alignment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top" wrapText="1"/>
    </xf>
    <xf numFmtId="0" fontId="0" fillId="11" borderId="25" xfId="0" applyFill="1" applyBorder="1" applyAlignment="1" applyProtection="1">
      <alignment horizontal="left" vertical="top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13" fillId="3" borderId="30" xfId="0" applyFont="1" applyFill="1" applyBorder="1" applyAlignment="1" applyProtection="1">
      <alignment horizontal="center" vertical="center" wrapText="1"/>
      <protection locked="0"/>
    </xf>
    <xf numFmtId="0" fontId="0" fillId="0" borderId="33" xfId="0" applyBorder="1" applyAlignment="1" applyProtection="1">
      <alignment wrapText="1"/>
      <protection locked="0"/>
    </xf>
    <xf numFmtId="0" fontId="0" fillId="0" borderId="35" xfId="0" applyBorder="1" applyAlignment="1" applyProtection="1">
      <alignment wrapText="1"/>
      <protection locked="0"/>
    </xf>
    <xf numFmtId="0" fontId="0" fillId="0" borderId="37" xfId="0" applyBorder="1" applyAlignment="1" applyProtection="1">
      <alignment wrapText="1"/>
      <protection locked="0"/>
    </xf>
    <xf numFmtId="0" fontId="1" fillId="12" borderId="2" xfId="0" applyFont="1" applyFill="1" applyBorder="1" applyAlignment="1">
      <alignment horizontal="center" wrapText="1"/>
    </xf>
    <xf numFmtId="0" fontId="4" fillId="12" borderId="17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4" fillId="10" borderId="15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>
      <alignment horizontal="left" vertical="center" wrapText="1"/>
    </xf>
    <xf numFmtId="0" fontId="14" fillId="0" borderId="2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6" fillId="12" borderId="2" xfId="0" applyFont="1" applyFill="1" applyBorder="1" applyAlignment="1">
      <alignment horizontal="center" wrapText="1"/>
    </xf>
    <xf numFmtId="0" fontId="12" fillId="0" borderId="2" xfId="0" applyFont="1" applyBorder="1" applyAlignment="1">
      <alignment wrapText="1"/>
    </xf>
    <xf numFmtId="0" fontId="12" fillId="0" borderId="0" xfId="0" applyFont="1" applyAlignment="1" applyProtection="1">
      <alignment wrapText="1"/>
      <protection locked="0"/>
    </xf>
    <xf numFmtId="0" fontId="12" fillId="4" borderId="12" xfId="0" applyFont="1" applyFill="1" applyBorder="1" applyAlignment="1">
      <alignment wrapText="1"/>
    </xf>
    <xf numFmtId="0" fontId="12" fillId="3" borderId="11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 applyProtection="1">
      <alignment horizontal="center" wrapText="1"/>
      <protection locked="0"/>
    </xf>
    <xf numFmtId="0" fontId="12" fillId="0" borderId="9" xfId="0" applyFont="1" applyBorder="1" applyAlignment="1">
      <alignment horizontal="left" vertical="center" wrapText="1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10" xfId="0" applyFont="1" applyBorder="1" applyAlignment="1">
      <alignment horizontal="left" vertical="center" wrapText="1"/>
    </xf>
    <xf numFmtId="0" fontId="12" fillId="0" borderId="0" xfId="0" applyFont="1" applyAlignment="1" applyProtection="1">
      <alignment horizontal="left" wrapText="1"/>
      <protection locked="0"/>
    </xf>
    <xf numFmtId="0" fontId="17" fillId="3" borderId="1" xfId="0" applyFont="1" applyFill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>
      <alignment horizontal="left" vertical="center" wrapText="1"/>
    </xf>
    <xf numFmtId="0" fontId="11" fillId="13" borderId="2" xfId="0" applyFont="1" applyFill="1" applyBorder="1" applyAlignment="1">
      <alignment horizontal="center" wrapText="1"/>
    </xf>
    <xf numFmtId="9" fontId="17" fillId="3" borderId="1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7" fillId="4" borderId="15" xfId="0" applyFont="1" applyFill="1" applyBorder="1" applyAlignment="1" applyProtection="1">
      <alignment horizontal="center" vertical="center" wrapText="1"/>
      <protection locked="0"/>
    </xf>
    <xf numFmtId="0" fontId="17" fillId="10" borderId="1" xfId="0" applyFont="1" applyFill="1" applyBorder="1" applyAlignment="1" applyProtection="1">
      <alignment horizontal="center" vertical="center" wrapText="1"/>
      <protection locked="0"/>
    </xf>
    <xf numFmtId="0" fontId="17" fillId="3" borderId="15" xfId="0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 wrapText="1"/>
    </xf>
    <xf numFmtId="0" fontId="1" fillId="13" borderId="2" xfId="0" applyFont="1" applyFill="1" applyBorder="1" applyAlignment="1">
      <alignment horizontal="center" wrapText="1"/>
    </xf>
    <xf numFmtId="9" fontId="4" fillId="11" borderId="0" xfId="0" applyNumberFormat="1" applyFont="1" applyFill="1" applyAlignment="1" applyProtection="1">
      <alignment horizontal="center" vertical="center" wrapText="1"/>
      <protection locked="0"/>
    </xf>
    <xf numFmtId="0" fontId="0" fillId="3" borderId="17" xfId="0" applyFill="1" applyBorder="1" applyAlignment="1">
      <alignment wrapText="1"/>
    </xf>
    <xf numFmtId="0" fontId="18" fillId="11" borderId="11" xfId="0" applyFont="1" applyFill="1" applyBorder="1" applyAlignment="1">
      <alignment vertical="top" wrapText="1"/>
    </xf>
    <xf numFmtId="0" fontId="0" fillId="11" borderId="2" xfId="0" applyFill="1" applyBorder="1" applyAlignment="1">
      <alignment wrapText="1"/>
    </xf>
    <xf numFmtId="0" fontId="2" fillId="11" borderId="9" xfId="0" applyFont="1" applyFill="1" applyBorder="1" applyAlignment="1">
      <alignment horizontal="left" vertical="top" wrapText="1"/>
    </xf>
    <xf numFmtId="0" fontId="12" fillId="11" borderId="20" xfId="0" applyFont="1" applyFill="1" applyBorder="1" applyAlignment="1">
      <alignment wrapText="1"/>
    </xf>
    <xf numFmtId="0" fontId="18" fillId="11" borderId="20" xfId="0" applyFont="1" applyFill="1" applyBorder="1" applyAlignment="1">
      <alignment wrapText="1"/>
    </xf>
    <xf numFmtId="0" fontId="18" fillId="0" borderId="2" xfId="0" applyFont="1" applyBorder="1" applyAlignment="1">
      <alignment wrapText="1"/>
    </xf>
    <xf numFmtId="0" fontId="18" fillId="0" borderId="0" xfId="0" applyFont="1" applyAlignment="1" applyProtection="1">
      <alignment wrapText="1"/>
      <protection locked="0"/>
    </xf>
    <xf numFmtId="0" fontId="18" fillId="4" borderId="12" xfId="0" applyFont="1" applyFill="1" applyBorder="1" applyAlignment="1">
      <alignment wrapText="1"/>
    </xf>
    <xf numFmtId="0" fontId="18" fillId="3" borderId="11" xfId="0" applyFont="1" applyFill="1" applyBorder="1" applyAlignment="1">
      <alignment wrapText="1"/>
    </xf>
    <xf numFmtId="0" fontId="18" fillId="0" borderId="0" xfId="0" applyFont="1" applyAlignment="1">
      <alignment wrapText="1"/>
    </xf>
    <xf numFmtId="0" fontId="18" fillId="0" borderId="0" xfId="0" applyFont="1" applyAlignment="1" applyProtection="1">
      <alignment horizontal="center" wrapText="1"/>
      <protection locked="0"/>
    </xf>
    <xf numFmtId="0" fontId="18" fillId="0" borderId="9" xfId="0" applyFont="1" applyBorder="1" applyAlignment="1">
      <alignment horizontal="left" vertical="center" wrapText="1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left" vertical="center" wrapText="1"/>
    </xf>
    <xf numFmtId="0" fontId="18" fillId="0" borderId="0" xfId="0" applyFont="1" applyAlignment="1" applyProtection="1">
      <alignment horizontal="left" wrapText="1"/>
      <protection locked="0"/>
    </xf>
    <xf numFmtId="0" fontId="18" fillId="0" borderId="11" xfId="0" applyFont="1" applyBorder="1" applyAlignment="1">
      <alignment horizontal="left" vertical="center" wrapText="1"/>
    </xf>
    <xf numFmtId="0" fontId="0" fillId="11" borderId="20" xfId="0" applyFill="1" applyBorder="1" applyAlignment="1">
      <alignment vertical="top" wrapText="1"/>
    </xf>
    <xf numFmtId="0" fontId="18" fillId="11" borderId="20" xfId="0" applyFont="1" applyFill="1" applyBorder="1" applyAlignment="1">
      <alignment vertical="top" wrapText="1"/>
    </xf>
    <xf numFmtId="0" fontId="0" fillId="11" borderId="20" xfId="0" applyFill="1" applyBorder="1" applyAlignment="1">
      <alignment horizontal="left" vertical="top" wrapText="1"/>
    </xf>
    <xf numFmtId="0" fontId="0" fillId="0" borderId="23" xfId="0" applyBorder="1" applyAlignment="1">
      <alignment wrapText="1"/>
    </xf>
    <xf numFmtId="0" fontId="11" fillId="0" borderId="23" xfId="0" applyFont="1" applyBorder="1" applyAlignment="1">
      <alignment wrapText="1"/>
    </xf>
    <xf numFmtId="0" fontId="0" fillId="7" borderId="24" xfId="0" applyFill="1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11" borderId="24" xfId="0" applyFill="1" applyBorder="1" applyAlignment="1">
      <alignment horizontal="left" vertical="top" wrapText="1"/>
    </xf>
    <xf numFmtId="0" fontId="0" fillId="7" borderId="26" xfId="0" applyFill="1" applyBorder="1" applyAlignment="1">
      <alignment horizontal="left" vertical="top" wrapText="1"/>
    </xf>
    <xf numFmtId="0" fontId="25" fillId="3" borderId="1" xfId="0" applyFont="1" applyFill="1" applyBorder="1" applyAlignment="1" applyProtection="1">
      <alignment horizontal="center" vertical="center" wrapText="1"/>
      <protection locked="0"/>
    </xf>
    <xf numFmtId="0" fontId="26" fillId="3" borderId="1" xfId="0" applyFont="1" applyFill="1" applyBorder="1" applyAlignment="1" applyProtection="1">
      <alignment horizontal="center" vertical="center" wrapText="1"/>
      <protection locked="0"/>
    </xf>
    <xf numFmtId="0" fontId="28" fillId="3" borderId="15" xfId="0" applyFont="1" applyFill="1" applyBorder="1" applyAlignment="1" applyProtection="1">
      <alignment horizontal="center" vertical="center" wrapText="1"/>
      <protection locked="0"/>
    </xf>
    <xf numFmtId="0" fontId="11" fillId="5" borderId="4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1" fillId="13" borderId="31" xfId="0" applyFont="1" applyFill="1" applyBorder="1" applyAlignment="1" applyProtection="1">
      <alignment wrapText="1"/>
      <protection locked="0"/>
    </xf>
    <xf numFmtId="0" fontId="0" fillId="13" borderId="32" xfId="0" applyFill="1" applyBorder="1" applyAlignment="1">
      <alignment wrapText="1"/>
    </xf>
    <xf numFmtId="0" fontId="0" fillId="13" borderId="33" xfId="0" applyFill="1" applyBorder="1" applyAlignment="1">
      <alignment wrapText="1"/>
    </xf>
    <xf numFmtId="0" fontId="0" fillId="13" borderId="14" xfId="0" applyFill="1" applyBorder="1" applyAlignment="1">
      <alignment wrapText="1"/>
    </xf>
    <xf numFmtId="0" fontId="0" fillId="13" borderId="36" xfId="0" applyFill="1" applyBorder="1" applyAlignment="1">
      <alignment wrapText="1"/>
    </xf>
    <xf numFmtId="0" fontId="0" fillId="13" borderId="37" xfId="0" applyFill="1" applyBorder="1" applyAlignment="1">
      <alignment wrapText="1"/>
    </xf>
    <xf numFmtId="0" fontId="0" fillId="0" borderId="31" xfId="0" applyBorder="1" applyAlignment="1" applyProtection="1">
      <alignment horizontal="left" vertical="top" wrapText="1"/>
      <protection locked="0"/>
    </xf>
    <xf numFmtId="0" fontId="0" fillId="0" borderId="32" xfId="0" applyBorder="1" applyAlignment="1" applyProtection="1">
      <alignment horizontal="left" vertical="top" wrapText="1"/>
      <protection locked="0"/>
    </xf>
    <xf numFmtId="0" fontId="0" fillId="0" borderId="33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14" xfId="0" applyBorder="1" applyAlignment="1" applyProtection="1">
      <alignment horizontal="left" vertical="top" wrapText="1"/>
      <protection locked="0"/>
    </xf>
    <xf numFmtId="0" fontId="0" fillId="0" borderId="36" xfId="0" applyBorder="1" applyAlignment="1" applyProtection="1">
      <alignment horizontal="left" vertical="top" wrapText="1"/>
      <protection locked="0"/>
    </xf>
    <xf numFmtId="0" fontId="0" fillId="0" borderId="37" xfId="0" applyBorder="1" applyAlignment="1" applyProtection="1">
      <alignment horizontal="left" vertical="top" wrapText="1"/>
      <protection locked="0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4" fillId="0" borderId="15" xfId="1" applyBorder="1" applyAlignment="1" applyProtection="1">
      <alignment horizontal="center" vertical="center" wrapText="1"/>
      <protection locked="0"/>
    </xf>
    <xf numFmtId="0" fontId="24" fillId="0" borderId="28" xfId="1" applyBorder="1" applyAlignment="1" applyProtection="1">
      <alignment horizontal="center" vertical="center" wrapText="1"/>
      <protection locked="0"/>
    </xf>
    <xf numFmtId="0" fontId="1" fillId="12" borderId="31" xfId="0" applyFont="1" applyFill="1" applyBorder="1" applyAlignment="1" applyProtection="1">
      <alignment wrapText="1"/>
      <protection locked="0"/>
    </xf>
    <xf numFmtId="0" fontId="0" fillId="12" borderId="32" xfId="0" applyFill="1" applyBorder="1" applyAlignment="1">
      <alignment wrapText="1"/>
    </xf>
    <xf numFmtId="0" fontId="0" fillId="12" borderId="33" xfId="0" applyFill="1" applyBorder="1" applyAlignment="1">
      <alignment wrapText="1"/>
    </xf>
    <xf numFmtId="0" fontId="0" fillId="12" borderId="14" xfId="0" applyFill="1" applyBorder="1" applyAlignment="1">
      <alignment wrapText="1"/>
    </xf>
    <xf numFmtId="0" fontId="0" fillId="12" borderId="36" xfId="0" applyFill="1" applyBorder="1" applyAlignment="1">
      <alignment wrapText="1"/>
    </xf>
    <xf numFmtId="0" fontId="0" fillId="12" borderId="37" xfId="0" applyFill="1" applyBorder="1" applyAlignment="1">
      <alignment wrapText="1"/>
    </xf>
    <xf numFmtId="0" fontId="0" fillId="0" borderId="32" xfId="0" applyBorder="1" applyAlignment="1" applyProtection="1">
      <alignment horizontal="left" wrapText="1"/>
      <protection locked="0"/>
    </xf>
    <xf numFmtId="0" fontId="0" fillId="0" borderId="33" xfId="0" applyBorder="1" applyAlignment="1" applyProtection="1">
      <alignment horizontal="left" wrapText="1"/>
      <protection locked="0"/>
    </xf>
    <xf numFmtId="0" fontId="0" fillId="0" borderId="34" xfId="0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35" xfId="0" applyBorder="1" applyAlignment="1" applyProtection="1">
      <alignment horizontal="left" wrapText="1"/>
      <protection locked="0"/>
    </xf>
    <xf numFmtId="0" fontId="0" fillId="0" borderId="14" xfId="0" applyBorder="1" applyAlignment="1" applyProtection="1">
      <alignment horizontal="left" wrapText="1"/>
      <protection locked="0"/>
    </xf>
    <xf numFmtId="0" fontId="0" fillId="0" borderId="36" xfId="0" applyBorder="1" applyAlignment="1" applyProtection="1">
      <alignment horizontal="left" wrapText="1"/>
      <protection locked="0"/>
    </xf>
    <xf numFmtId="0" fontId="0" fillId="0" borderId="37" xfId="0" applyBorder="1" applyAlignment="1" applyProtection="1">
      <alignment horizontal="left" wrapText="1"/>
      <protection locked="0"/>
    </xf>
    <xf numFmtId="0" fontId="2" fillId="11" borderId="15" xfId="0" applyFont="1" applyFill="1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1" fillId="13" borderId="31" xfId="0" applyFont="1" applyFill="1" applyBorder="1" applyAlignment="1" applyProtection="1">
      <alignment vertical="center" wrapText="1"/>
      <protection locked="0"/>
    </xf>
    <xf numFmtId="0" fontId="0" fillId="13" borderId="32" xfId="0" applyFill="1" applyBorder="1" applyAlignment="1">
      <alignment vertical="center" wrapText="1"/>
    </xf>
    <xf numFmtId="0" fontId="0" fillId="13" borderId="3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0" fillId="13" borderId="36" xfId="0" applyFill="1" applyBorder="1" applyAlignment="1">
      <alignment vertical="center" wrapText="1"/>
    </xf>
    <xf numFmtId="0" fontId="0" fillId="13" borderId="37" xfId="0" applyFill="1" applyBorder="1" applyAlignment="1">
      <alignment vertical="center" wrapText="1"/>
    </xf>
    <xf numFmtId="0" fontId="11" fillId="13" borderId="31" xfId="0" applyFont="1" applyFill="1" applyBorder="1" applyAlignment="1" applyProtection="1">
      <alignment vertical="center" wrapText="1"/>
      <protection locked="0"/>
    </xf>
    <xf numFmtId="0" fontId="18" fillId="13" borderId="32" xfId="0" applyFont="1" applyFill="1" applyBorder="1" applyAlignment="1">
      <alignment vertical="center" wrapText="1"/>
    </xf>
    <xf numFmtId="0" fontId="18" fillId="13" borderId="33" xfId="0" applyFont="1" applyFill="1" applyBorder="1" applyAlignment="1">
      <alignment vertical="center" wrapText="1"/>
    </xf>
    <xf numFmtId="0" fontId="18" fillId="13" borderId="14" xfId="0" applyFont="1" applyFill="1" applyBorder="1" applyAlignment="1">
      <alignment vertical="center" wrapText="1"/>
    </xf>
    <xf numFmtId="0" fontId="18" fillId="13" borderId="36" xfId="0" applyFont="1" applyFill="1" applyBorder="1" applyAlignment="1">
      <alignment vertical="center" wrapText="1"/>
    </xf>
    <xf numFmtId="0" fontId="18" fillId="13" borderId="37" xfId="0" applyFont="1" applyFill="1" applyBorder="1" applyAlignment="1">
      <alignment vertical="center" wrapText="1"/>
    </xf>
    <xf numFmtId="0" fontId="18" fillId="0" borderId="31" xfId="0" applyFont="1" applyBorder="1" applyAlignment="1" applyProtection="1">
      <alignment horizontal="left" vertical="top" wrapText="1"/>
      <protection locked="0"/>
    </xf>
    <xf numFmtId="0" fontId="18" fillId="0" borderId="32" xfId="0" applyFont="1" applyBorder="1" applyAlignment="1" applyProtection="1">
      <alignment horizontal="left" vertical="top" wrapText="1"/>
      <protection locked="0"/>
    </xf>
    <xf numFmtId="0" fontId="18" fillId="0" borderId="33" xfId="0" applyFont="1" applyBorder="1" applyAlignment="1" applyProtection="1">
      <alignment horizontal="left" vertical="top" wrapText="1"/>
      <protection locked="0"/>
    </xf>
    <xf numFmtId="0" fontId="18" fillId="0" borderId="34" xfId="0" applyFont="1" applyBorder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35" xfId="0" applyFont="1" applyBorder="1" applyAlignment="1" applyProtection="1">
      <alignment horizontal="left" vertical="top" wrapText="1"/>
      <protection locked="0"/>
    </xf>
    <xf numFmtId="0" fontId="18" fillId="0" borderId="14" xfId="0" applyFont="1" applyBorder="1" applyAlignment="1" applyProtection="1">
      <alignment horizontal="left" vertical="top" wrapText="1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8" fillId="0" borderId="37" xfId="0" applyFont="1" applyBorder="1" applyAlignment="1" applyProtection="1">
      <alignment horizontal="left" vertical="top" wrapText="1"/>
      <protection locked="0"/>
    </xf>
    <xf numFmtId="0" fontId="11" fillId="13" borderId="31" xfId="0" applyFont="1" applyFill="1" applyBorder="1" applyAlignment="1" applyProtection="1">
      <alignment wrapText="1"/>
      <protection locked="0"/>
    </xf>
    <xf numFmtId="0" fontId="2" fillId="0" borderId="31" xfId="0" applyFont="1" applyBorder="1" applyAlignment="1" applyProtection="1">
      <alignment horizontal="left" vertical="top" wrapText="1"/>
      <protection locked="0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E2EFDA"/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van.segedi\Desktop\PRODEKANSTVO\3.%20GODI&#352;NJE%20IZVJE&#352;&#262;E%20O%20KVALITETI%20I%20PLAN%20AKTIVNOSTI\PLAN%2023-24I%20IZVJE&#352;&#262;E%20O%20KVALITETI%20AK.GOD%202021-22\TABLICA-Godi&#353;nje%20izvje&#353;&#263;e%20SOK%202022-2023_KIF%20(1).xlsx" TargetMode="External"/><Relationship Id="rId1" Type="http://schemas.openxmlformats.org/officeDocument/2006/relationships/externalLinkPath" Target="PRODEKANSTVO/3.%20GODI&#352;NJE%20IZVJE&#352;&#262;E%20O%20KVALITETI%20I%20PLAN%20AKTIVNOSTI/PLAN%2023-24I%20IZVJE&#352;&#262;E%20O%20KVALITETI%20AK.GOD%202021-22/TABLICA-Godi&#353;nje%20izvje&#353;&#263;e%20SOK%202022-2023_KIF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ĆI PODACI "/>
      <sheetName val="Dokumenti"/>
      <sheetName val="1. Standard "/>
      <sheetName val="2. Standard"/>
      <sheetName val="3. Standard"/>
      <sheetName val="4. Standard"/>
      <sheetName val="5. Standard"/>
      <sheetName val="6. Standard"/>
      <sheetName val="7. Standard"/>
      <sheetName val="8. Standard"/>
      <sheetName val="9. Standard "/>
      <sheetName val="10. Standard"/>
      <sheetName val="11. Standard"/>
      <sheetName val="12. Standard"/>
      <sheetName val="13. Standard"/>
      <sheetName val="Sheet1"/>
      <sheetName val="Indikatori"/>
    </sheetNames>
    <sheetDataSet>
      <sheetData sheetId="0"/>
      <sheetData sheetId="1">
        <row r="13">
          <cell r="B13" t="str">
            <v>Strategija razvoja Kineziološkog fakulteta od 2023. do 2028.</v>
          </cell>
          <cell r="C13" t="str">
            <v>2023.</v>
          </cell>
          <cell r="D13" t="str">
            <v xml:space="preserve">https://www.kif.hr/_download/repository/Strategija%20razvoja%20Kineziolo%C5%A1kog%20fakulteta%202023.-%202028.[1].pdf </v>
          </cell>
        </row>
        <row r="14">
          <cell r="B14" t="str">
            <v>Strategija razvoja znanosti od 2023. do 2028.</v>
          </cell>
          <cell r="C14" t="str">
            <v>2023.</v>
          </cell>
          <cell r="D14" t="str">
            <v>Strategija (unizg.hr)</v>
          </cell>
        </row>
        <row r="15">
          <cell r="B15" t="str">
            <v>Priručnik za osiguravanje kvalitete Sveučilišta u Zgarebu Kineziološkog fakulteta</v>
          </cell>
          <cell r="C15" t="str">
            <v>2014.</v>
          </cell>
          <cell r="D15" t="str">
            <v>SCAN_Prirucnik_za_osiguravanje_kvalitete_Kinezioloskog_fakulteta_Sveucilista_u_Zagrebu.pdf (unizg.hr)</v>
          </cell>
        </row>
        <row r="16">
          <cell r="B16" t="str">
            <v>Pravilnik o sustavu osiguravanja kvalitete</v>
          </cell>
          <cell r="C16" t="str">
            <v>2013.</v>
          </cell>
          <cell r="D16" t="str">
            <v>Pravilnik_o_sustavu_osiguravanja_kvalitete_na_Kinezioloskom_fakultetu_Sveucilista_u_Zagrebu[1].pdf (unizg.hr)</v>
          </cell>
        </row>
        <row r="17">
          <cell r="B17" t="str">
            <v>Politika osiguravanja kvalitete</v>
          </cell>
          <cell r="C17" t="str">
            <v>2018.</v>
          </cell>
          <cell r="D17" t="str">
            <v>Politika_kvalitete.pdf (unizg.hr)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ik-kif.eu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F377-8A5F-4C97-8789-75D806CDC165}">
  <sheetPr codeName="Sheet1"/>
  <dimension ref="B1:C12"/>
  <sheetViews>
    <sheetView zoomScaleNormal="100" workbookViewId="0">
      <selection activeCell="D8" sqref="D8"/>
    </sheetView>
  </sheetViews>
  <sheetFormatPr defaultColWidth="8.7109375" defaultRowHeight="15" x14ac:dyDescent="0.25"/>
  <cols>
    <col min="1" max="1" width="3.5703125" style="4" customWidth="1"/>
    <col min="2" max="2" width="77.85546875" style="4" customWidth="1"/>
    <col min="3" max="3" width="71.85546875" style="4" customWidth="1"/>
    <col min="4" max="16384" width="8.7109375" style="4"/>
  </cols>
  <sheetData>
    <row r="1" spans="2:3" ht="15.75" thickBot="1" x14ac:dyDescent="0.3"/>
    <row r="2" spans="2:3" ht="32.450000000000003" customHeight="1" thickBot="1" x14ac:dyDescent="0.3">
      <c r="B2" s="131" t="s">
        <v>0</v>
      </c>
      <c r="C2" s="132"/>
    </row>
    <row r="3" spans="2:3" ht="12.75" customHeight="1" x14ac:dyDescent="0.25">
      <c r="B3" s="122"/>
      <c r="C3" s="48"/>
    </row>
    <row r="4" spans="2:3" ht="15.75" x14ac:dyDescent="0.25">
      <c r="B4" s="123" t="s">
        <v>1</v>
      </c>
      <c r="C4" s="48"/>
    </row>
    <row r="5" spans="2:3" ht="24.75" customHeight="1" x14ac:dyDescent="0.25">
      <c r="B5" s="124" t="s">
        <v>2</v>
      </c>
      <c r="C5" s="49" t="s">
        <v>3</v>
      </c>
    </row>
    <row r="6" spans="2:3" ht="31.5" customHeight="1" x14ac:dyDescent="0.25">
      <c r="B6" s="125" t="s">
        <v>4</v>
      </c>
      <c r="C6" s="50" t="s">
        <v>5</v>
      </c>
    </row>
    <row r="7" spans="2:3" ht="30.75" customHeight="1" x14ac:dyDescent="0.25">
      <c r="B7" s="124" t="s">
        <v>6</v>
      </c>
      <c r="C7" s="49" t="s">
        <v>7</v>
      </c>
    </row>
    <row r="8" spans="2:3" ht="35.25" customHeight="1" x14ac:dyDescent="0.25">
      <c r="B8" s="125" t="s">
        <v>8</v>
      </c>
      <c r="C8" s="50" t="s">
        <v>9</v>
      </c>
    </row>
    <row r="9" spans="2:3" ht="22.5" customHeight="1" x14ac:dyDescent="0.25">
      <c r="B9" s="124" t="s">
        <v>10</v>
      </c>
      <c r="C9" s="49" t="s">
        <v>11</v>
      </c>
    </row>
    <row r="10" spans="2:3" ht="22.5" customHeight="1" x14ac:dyDescent="0.25">
      <c r="B10" s="126" t="s">
        <v>12</v>
      </c>
      <c r="C10" s="58" t="s">
        <v>11</v>
      </c>
    </row>
    <row r="11" spans="2:3" ht="24" customHeight="1" x14ac:dyDescent="0.25">
      <c r="B11" s="125" t="s">
        <v>13</v>
      </c>
      <c r="C11" s="50"/>
    </row>
    <row r="12" spans="2:3" ht="20.25" customHeight="1" thickBot="1" x14ac:dyDescent="0.3">
      <c r="B12" s="127" t="s">
        <v>14</v>
      </c>
      <c r="C12" s="51" t="s">
        <v>11</v>
      </c>
    </row>
  </sheetData>
  <sheetProtection algorithmName="SHA-512" hashValue="5mdnsZoTPfExceCKNnrEObM2VxWbJowAiasc1gFfrzqhZP6/TU14VMIEEW0I2YiTaDCldwSE5loWifLhJfAm5Q==" saltValue="d5UoxfEqawNVqFHoG6/Fnw==" spinCount="100000" sheet="1" formatColumns="0" formatRows="0" insertRows="0"/>
  <mergeCells count="1">
    <mergeCell ref="B2:C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DA547-0B09-4592-BCD0-9FE86E4E699C}">
  <sheetPr codeName="Sheet10"/>
  <dimension ref="A1:Y33"/>
  <sheetViews>
    <sheetView topLeftCell="D28" zoomScaleNormal="100" workbookViewId="0">
      <selection activeCell="D33" sqref="D33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2.5703125" style="4" customWidth="1"/>
    <col min="11" max="11" width="15.140625" style="4" customWidth="1"/>
    <col min="12" max="12" width="8.7109375" style="4"/>
    <col min="13" max="13" width="16.42578125" style="4" customWidth="1"/>
    <col min="14" max="14" width="49.85546875" style="4" customWidth="1"/>
    <col min="15" max="16384" width="8.7109375" style="4"/>
  </cols>
  <sheetData>
    <row r="1" spans="1:6" ht="15.75" thickBot="1" x14ac:dyDescent="0.3"/>
    <row r="2" spans="1:6" ht="22.5" customHeight="1" thickBot="1" x14ac:dyDescent="0.3">
      <c r="B2" s="151" t="s">
        <v>229</v>
      </c>
      <c r="C2" s="152"/>
      <c r="D2" s="152"/>
      <c r="E2" s="152"/>
      <c r="F2" s="153"/>
    </row>
    <row r="3" spans="1:6" ht="33.6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195" x14ac:dyDescent="0.25">
      <c r="A4" s="32">
        <v>1</v>
      </c>
      <c r="B4" s="33" t="s">
        <v>230</v>
      </c>
      <c r="C4" s="33" t="s">
        <v>231</v>
      </c>
      <c r="D4" s="34" t="s">
        <v>37</v>
      </c>
      <c r="E4" s="35"/>
      <c r="F4" s="33"/>
    </row>
    <row r="5" spans="1:6" ht="90" x14ac:dyDescent="0.25">
      <c r="A5" s="32">
        <v>2</v>
      </c>
      <c r="B5" s="36" t="s">
        <v>232</v>
      </c>
      <c r="C5" s="36" t="s">
        <v>233</v>
      </c>
      <c r="D5" s="4" t="s">
        <v>37</v>
      </c>
      <c r="E5" s="37"/>
      <c r="F5" s="36"/>
    </row>
    <row r="6" spans="1:6" ht="285" x14ac:dyDescent="0.25">
      <c r="A6" s="32">
        <v>3</v>
      </c>
      <c r="B6" s="36" t="s">
        <v>234</v>
      </c>
      <c r="C6" s="36" t="s">
        <v>235</v>
      </c>
      <c r="D6" s="4" t="s">
        <v>37</v>
      </c>
      <c r="E6" s="37"/>
      <c r="F6" s="36" t="s">
        <v>236</v>
      </c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5" x14ac:dyDescent="0.25">
      <c r="A17" s="32">
        <v>14</v>
      </c>
      <c r="B17" s="36"/>
      <c r="C17" s="36"/>
      <c r="D17" s="36"/>
      <c r="E17" s="37"/>
      <c r="F17" s="36"/>
    </row>
    <row r="18" spans="1:25" x14ac:dyDescent="0.25">
      <c r="A18" s="32">
        <v>15</v>
      </c>
      <c r="B18" s="36"/>
      <c r="C18" s="36"/>
      <c r="D18" s="36"/>
      <c r="E18" s="37"/>
      <c r="F18" s="36"/>
    </row>
    <row r="21" spans="1:25" ht="15.75" thickBot="1" x14ac:dyDescent="0.3"/>
    <row r="22" spans="1:25" ht="15.75" thickBot="1" x14ac:dyDescent="0.3">
      <c r="H22" s="38" t="s">
        <v>56</v>
      </c>
    </row>
    <row r="23" spans="1:25" x14ac:dyDescent="0.25">
      <c r="H23" s="39" t="s">
        <v>57</v>
      </c>
    </row>
    <row r="24" spans="1:25" ht="15.75" thickBot="1" x14ac:dyDescent="0.3">
      <c r="H24" s="40" t="s">
        <v>58</v>
      </c>
    </row>
    <row r="25" spans="1:25" ht="45.75" thickBot="1" x14ac:dyDescent="0.3">
      <c r="H25" s="119" t="s">
        <v>95</v>
      </c>
    </row>
    <row r="26" spans="1:25" ht="15.75" thickBot="1" x14ac:dyDescent="0.3">
      <c r="H26" s="41"/>
      <c r="O26" s="193" t="s">
        <v>237</v>
      </c>
      <c r="P26" s="137"/>
      <c r="Q26" s="137"/>
      <c r="R26" s="137"/>
      <c r="S26" s="137"/>
      <c r="T26" s="137"/>
      <c r="U26" s="137"/>
      <c r="V26" s="137"/>
      <c r="W26" s="137"/>
      <c r="X26" s="137"/>
      <c r="Y26" s="138"/>
    </row>
    <row r="27" spans="1:25" ht="16.5" thickBot="1" x14ac:dyDescent="0.3">
      <c r="H27" s="90" t="s">
        <v>61</v>
      </c>
      <c r="I27" s="79"/>
      <c r="J27" s="79"/>
      <c r="K27" s="79"/>
      <c r="L27" s="79"/>
      <c r="M27" s="75"/>
      <c r="N27" s="75"/>
      <c r="O27" s="139"/>
      <c r="P27" s="140"/>
      <c r="Q27" s="140"/>
      <c r="R27" s="140"/>
      <c r="S27" s="140"/>
      <c r="T27" s="140"/>
      <c r="U27" s="140"/>
      <c r="V27" s="140"/>
      <c r="W27" s="140"/>
      <c r="X27" s="140"/>
      <c r="Y27" s="141"/>
    </row>
    <row r="28" spans="1:25" ht="106.5" customHeight="1" x14ac:dyDescent="0.25">
      <c r="H28" s="80" t="s">
        <v>238</v>
      </c>
      <c r="I28" s="81"/>
      <c r="J28" s="82" t="s">
        <v>239</v>
      </c>
      <c r="K28" s="83" t="s">
        <v>104</v>
      </c>
      <c r="L28" s="84"/>
      <c r="M28" s="75"/>
      <c r="N28" s="75"/>
      <c r="O28" s="142"/>
      <c r="P28" s="143"/>
      <c r="Q28" s="143"/>
      <c r="R28" s="143"/>
      <c r="S28" s="143"/>
      <c r="T28" s="143"/>
      <c r="U28" s="143"/>
      <c r="V28" s="143"/>
      <c r="W28" s="143"/>
      <c r="X28" s="143"/>
      <c r="Y28" s="144"/>
    </row>
    <row r="29" spans="1:25" ht="53.25" customHeight="1" x14ac:dyDescent="0.25">
      <c r="H29" s="86" t="s">
        <v>240</v>
      </c>
      <c r="I29" s="87"/>
      <c r="J29" s="82" t="s">
        <v>75</v>
      </c>
      <c r="K29" s="88">
        <v>1</v>
      </c>
      <c r="L29" s="84"/>
      <c r="M29" s="75"/>
      <c r="N29" s="75"/>
      <c r="O29" s="145"/>
      <c r="P29" s="146"/>
      <c r="Q29" s="146"/>
      <c r="R29" s="146"/>
      <c r="S29" s="146"/>
      <c r="T29" s="146"/>
      <c r="U29" s="146"/>
      <c r="V29" s="146"/>
      <c r="W29" s="146"/>
      <c r="X29" s="146"/>
      <c r="Y29" s="147"/>
    </row>
    <row r="30" spans="1:25" ht="80.25" customHeight="1" x14ac:dyDescent="0.25">
      <c r="H30" s="86" t="s">
        <v>241</v>
      </c>
      <c r="I30" s="87"/>
      <c r="J30" s="82" t="s">
        <v>102</v>
      </c>
      <c r="K30" s="83" t="s">
        <v>67</v>
      </c>
      <c r="L30" s="84"/>
      <c r="M30" s="75"/>
      <c r="N30" s="75"/>
      <c r="O30" s="145"/>
      <c r="P30" s="146"/>
      <c r="Q30" s="146"/>
      <c r="R30" s="146"/>
      <c r="S30" s="146"/>
      <c r="T30" s="146"/>
      <c r="U30" s="146"/>
      <c r="V30" s="146"/>
      <c r="W30" s="146"/>
      <c r="X30" s="146"/>
      <c r="Y30" s="147"/>
    </row>
    <row r="31" spans="1:25" ht="74.25" customHeight="1" x14ac:dyDescent="0.25">
      <c r="H31" s="86" t="s">
        <v>242</v>
      </c>
      <c r="I31" s="87"/>
      <c r="J31" s="82" t="s">
        <v>102</v>
      </c>
      <c r="K31" s="83" t="s">
        <v>104</v>
      </c>
      <c r="L31" s="84"/>
      <c r="M31" s="75"/>
      <c r="N31" s="75"/>
      <c r="O31" s="145"/>
      <c r="P31" s="146"/>
      <c r="Q31" s="146"/>
      <c r="R31" s="146"/>
      <c r="S31" s="146"/>
      <c r="T31" s="146"/>
      <c r="U31" s="146"/>
      <c r="V31" s="146"/>
      <c r="W31" s="146"/>
      <c r="X31" s="146"/>
      <c r="Y31" s="147"/>
    </row>
    <row r="32" spans="1:25" ht="110.25" customHeight="1" x14ac:dyDescent="0.25">
      <c r="H32" s="86" t="s">
        <v>243</v>
      </c>
      <c r="I32" s="75"/>
      <c r="J32" s="82" t="s">
        <v>102</v>
      </c>
      <c r="K32" s="83" t="s">
        <v>104</v>
      </c>
      <c r="L32" s="75"/>
      <c r="M32" s="75"/>
      <c r="N32" s="75"/>
      <c r="O32" s="145"/>
      <c r="P32" s="146"/>
      <c r="Q32" s="146"/>
      <c r="R32" s="146"/>
      <c r="S32" s="146"/>
      <c r="T32" s="146"/>
      <c r="U32" s="146"/>
      <c r="V32" s="146"/>
      <c r="W32" s="146"/>
      <c r="X32" s="146"/>
      <c r="Y32" s="147"/>
    </row>
    <row r="33" spans="8:25" ht="168" customHeight="1" thickBot="1" x14ac:dyDescent="0.3">
      <c r="H33" s="89" t="s">
        <v>244</v>
      </c>
      <c r="I33" s="75"/>
      <c r="J33" s="82" t="s">
        <v>75</v>
      </c>
      <c r="K33" s="94">
        <v>3</v>
      </c>
      <c r="L33" s="75"/>
      <c r="M33" s="82" t="s">
        <v>245</v>
      </c>
      <c r="N33" s="130" t="s">
        <v>246</v>
      </c>
      <c r="O33" s="148"/>
      <c r="P33" s="149"/>
      <c r="Q33" s="149"/>
      <c r="R33" s="149"/>
      <c r="S33" s="149"/>
      <c r="T33" s="149"/>
      <c r="U33" s="149"/>
      <c r="V33" s="149"/>
      <c r="W33" s="149"/>
      <c r="X33" s="149"/>
      <c r="Y33" s="150"/>
    </row>
  </sheetData>
  <sheetProtection algorithmName="SHA-512" hashValue="zEoIITsS5vCgr70YJF20fVYmPecvJBBWg9TxIPTzI8UnjzyXgolemv8kzQo83YXeTSraSmcOtFPlF37HTYmS9Q==" saltValue="jFtU/abuau3HhxEVTkq4AA==" spinCount="100000" sheet="1" objects="1" scenarios="1" formatColumns="0" formatRows="0" insertRows="0"/>
  <mergeCells count="3">
    <mergeCell ref="B2:F2"/>
    <mergeCell ref="O26:Y27"/>
    <mergeCell ref="O28:Y33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E485024-125D-4C9B-B3BA-A2BE00EE6406}">
          <x14:formula1>
            <xm:f>Indikatori!$K$1:$K$3</xm:f>
          </x14:formula1>
          <xm:sqref>K30:K32</xm:sqref>
        </x14:dataValidation>
        <x14:dataValidation type="list" allowBlank="1" showInputMessage="1" showErrorMessage="1" xr:uid="{5E90671E-60D1-4FB5-B5DB-CD0AE20AE97C}">
          <x14:formula1>
            <xm:f>Indikatori!$P$1:$P$4</xm:f>
          </x14:formula1>
          <xm:sqref>K28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A2240-7D5D-4F2B-9CFE-FD695C8B4D3F}">
  <sheetPr codeName="Sheet11">
    <tabColor theme="2"/>
  </sheetPr>
  <dimension ref="A1:T31"/>
  <sheetViews>
    <sheetView zoomScaleNormal="100" workbookViewId="0">
      <selection activeCell="K29" sqref="K29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1.5703125" style="4" customWidth="1"/>
    <col min="11" max="11" width="15.28515625" style="4" customWidth="1"/>
    <col min="12" max="16384" width="8.7109375" style="4"/>
  </cols>
  <sheetData>
    <row r="1" spans="1:6" ht="15.75" thickBot="1" x14ac:dyDescent="0.3"/>
    <row r="2" spans="1:6" ht="19.5" thickBot="1" x14ac:dyDescent="0.3">
      <c r="B2" s="151" t="s">
        <v>247</v>
      </c>
      <c r="C2" s="152"/>
      <c r="D2" s="152"/>
      <c r="E2" s="152"/>
      <c r="F2" s="153"/>
    </row>
    <row r="3" spans="1:6" ht="53.45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75" x14ac:dyDescent="0.25">
      <c r="A4" s="32">
        <v>1</v>
      </c>
      <c r="B4" s="33" t="s">
        <v>248</v>
      </c>
      <c r="C4" s="33" t="s">
        <v>249</v>
      </c>
      <c r="D4" s="34" t="s">
        <v>201</v>
      </c>
      <c r="E4" s="35"/>
      <c r="F4" s="33" t="s">
        <v>250</v>
      </c>
    </row>
    <row r="5" spans="1:6" ht="90" x14ac:dyDescent="0.25">
      <c r="A5" s="32">
        <v>2</v>
      </c>
      <c r="B5" s="36" t="s">
        <v>251</v>
      </c>
      <c r="C5" s="36"/>
      <c r="D5" s="36" t="s">
        <v>201</v>
      </c>
      <c r="E5" s="37"/>
      <c r="F5" s="36" t="s">
        <v>252</v>
      </c>
    </row>
    <row r="6" spans="1:6" ht="45" x14ac:dyDescent="0.25">
      <c r="A6" s="32">
        <v>3</v>
      </c>
      <c r="B6" s="36" t="s">
        <v>253</v>
      </c>
      <c r="C6" s="36" t="s">
        <v>254</v>
      </c>
      <c r="D6" s="36" t="s">
        <v>201</v>
      </c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0" x14ac:dyDescent="0.25">
      <c r="A17" s="32">
        <v>14</v>
      </c>
      <c r="B17" s="36"/>
      <c r="C17" s="36"/>
      <c r="D17" s="36"/>
      <c r="E17" s="37"/>
      <c r="F17" s="36"/>
    </row>
    <row r="18" spans="1:20" x14ac:dyDescent="0.25">
      <c r="A18" s="32">
        <v>15</v>
      </c>
      <c r="B18" s="36"/>
      <c r="C18" s="36"/>
      <c r="D18" s="36"/>
      <c r="E18" s="37"/>
      <c r="F18" s="36"/>
    </row>
    <row r="21" spans="1:20" ht="15.75" thickBot="1" x14ac:dyDescent="0.3"/>
    <row r="22" spans="1:20" ht="16.5" thickBot="1" x14ac:dyDescent="0.3">
      <c r="H22" s="74" t="s">
        <v>56</v>
      </c>
      <c r="I22" s="75"/>
      <c r="J22" s="75"/>
      <c r="K22" s="75"/>
    </row>
    <row r="23" spans="1:20" ht="15.75" x14ac:dyDescent="0.25">
      <c r="H23" s="76" t="s">
        <v>57</v>
      </c>
      <c r="I23" s="75"/>
      <c r="J23" s="75"/>
      <c r="K23" s="75"/>
    </row>
    <row r="24" spans="1:20" ht="16.5" thickBot="1" x14ac:dyDescent="0.3">
      <c r="H24" s="77" t="s">
        <v>58</v>
      </c>
      <c r="I24" s="75"/>
      <c r="J24" s="75"/>
      <c r="K24" s="75"/>
    </row>
    <row r="25" spans="1:20" ht="46.5" thickBot="1" x14ac:dyDescent="0.3">
      <c r="H25" s="104" t="s">
        <v>255</v>
      </c>
      <c r="I25" s="75"/>
      <c r="J25" s="75"/>
      <c r="K25" s="75"/>
    </row>
    <row r="26" spans="1:20" ht="16.5" thickBot="1" x14ac:dyDescent="0.3">
      <c r="H26" s="78"/>
      <c r="I26" s="75"/>
      <c r="J26" s="75"/>
      <c r="K26" s="75"/>
      <c r="L26" s="136" t="s">
        <v>256</v>
      </c>
      <c r="M26" s="137"/>
      <c r="N26" s="137"/>
      <c r="O26" s="137"/>
      <c r="P26" s="137"/>
      <c r="Q26" s="137"/>
      <c r="R26" s="137"/>
      <c r="S26" s="137"/>
      <c r="T26" s="138"/>
    </row>
    <row r="27" spans="1:20" ht="33.75" customHeight="1" thickBot="1" x14ac:dyDescent="0.3">
      <c r="H27" s="90" t="s">
        <v>61</v>
      </c>
      <c r="I27" s="79"/>
      <c r="J27" s="79"/>
      <c r="K27" s="79"/>
      <c r="L27" s="139"/>
      <c r="M27" s="140"/>
      <c r="N27" s="140"/>
      <c r="O27" s="140"/>
      <c r="P27" s="140"/>
      <c r="Q27" s="140"/>
      <c r="R27" s="140"/>
      <c r="S27" s="140"/>
      <c r="T27" s="141"/>
    </row>
    <row r="28" spans="1:20" ht="83.25" customHeight="1" x14ac:dyDescent="0.25">
      <c r="H28" s="96" t="s">
        <v>257</v>
      </c>
      <c r="I28" s="81"/>
      <c r="J28" s="82" t="s">
        <v>239</v>
      </c>
      <c r="K28" s="93" t="s">
        <v>104</v>
      </c>
      <c r="L28" s="194"/>
      <c r="M28" s="143"/>
      <c r="N28" s="143"/>
      <c r="O28" s="143"/>
      <c r="P28" s="143"/>
      <c r="Q28" s="143"/>
      <c r="R28" s="143"/>
      <c r="S28" s="143"/>
      <c r="T28" s="144"/>
    </row>
    <row r="29" spans="1:20" ht="74.25" customHeight="1" x14ac:dyDescent="0.25">
      <c r="H29" s="97" t="s">
        <v>258</v>
      </c>
      <c r="I29" s="87"/>
      <c r="J29" s="82" t="s">
        <v>63</v>
      </c>
      <c r="K29" s="95" t="s">
        <v>376</v>
      </c>
      <c r="L29" s="145"/>
      <c r="M29" s="146"/>
      <c r="N29" s="146"/>
      <c r="O29" s="146"/>
      <c r="P29" s="146"/>
      <c r="Q29" s="146"/>
      <c r="R29" s="146"/>
      <c r="S29" s="146"/>
      <c r="T29" s="147"/>
    </row>
    <row r="30" spans="1:20" ht="82.5" customHeight="1" x14ac:dyDescent="0.25">
      <c r="H30" s="97" t="s">
        <v>259</v>
      </c>
      <c r="I30" s="87"/>
      <c r="J30" s="82" t="s">
        <v>161</v>
      </c>
      <c r="K30" s="93" t="s">
        <v>164</v>
      </c>
      <c r="L30" s="145"/>
      <c r="M30" s="146"/>
      <c r="N30" s="146"/>
      <c r="O30" s="146"/>
      <c r="P30" s="146"/>
      <c r="Q30" s="146"/>
      <c r="R30" s="146"/>
      <c r="S30" s="146"/>
      <c r="T30" s="147"/>
    </row>
    <row r="31" spans="1:20" ht="98.25" customHeight="1" x14ac:dyDescent="0.25">
      <c r="H31" s="97" t="s">
        <v>260</v>
      </c>
      <c r="I31" s="75"/>
      <c r="J31" s="82" t="s">
        <v>261</v>
      </c>
      <c r="K31" s="93" t="s">
        <v>262</v>
      </c>
      <c r="L31" s="148"/>
      <c r="M31" s="149"/>
      <c r="N31" s="149"/>
      <c r="O31" s="149"/>
      <c r="P31" s="149"/>
      <c r="Q31" s="149"/>
      <c r="R31" s="149"/>
      <c r="S31" s="149"/>
      <c r="T31" s="150"/>
    </row>
  </sheetData>
  <sheetProtection algorithmName="SHA-512" hashValue="MYeYMK6NQKhnlWbxMiL5E+F93XVFJ9w+ULxyoqzCPfFEF62qeq5GywLUyeMCE/M7GfwDTVWAVgpaCQcmBl5D9A==" saltValue="L1rBMIDVO/HzKBiTUiZAAA==" spinCount="100000" sheet="1" objects="1" scenarios="1" formatColumns="0" formatRows="0" insertRows="0"/>
  <mergeCells count="3">
    <mergeCell ref="B2:F2"/>
    <mergeCell ref="L26:T27"/>
    <mergeCell ref="L28:T3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DF63CC4-AA61-438C-AA2E-2CB03BA5E4EF}">
          <x14:formula1>
            <xm:f>Indikatori!$A$1:$A$2</xm:f>
          </x14:formula1>
          <xm:sqref>C5</xm:sqref>
        </x14:dataValidation>
        <x14:dataValidation type="list" allowBlank="1" showInputMessage="1" showErrorMessage="1" xr:uid="{B5A016AE-B6E2-4352-86F5-AA148468E4F4}">
          <x14:formula1>
            <xm:f>Indikatori!$G$1:$G$4</xm:f>
          </x14:formula1>
          <xm:sqref>K28</xm:sqref>
        </x14:dataValidation>
        <x14:dataValidation type="list" allowBlank="1" showInputMessage="1" showErrorMessage="1" xr:uid="{3113E9E4-29E3-4FBB-B6F9-EF8285AF74C1}">
          <x14:formula1>
            <xm:f>Indikatori!$I$1:$I$2</xm:f>
          </x14:formula1>
          <xm:sqref>K31</xm:sqref>
        </x14:dataValidation>
        <x14:dataValidation type="list" allowBlank="1" showInputMessage="1" showErrorMessage="1" xr:uid="{35FAB58F-4548-43B5-A2E8-4FF2CD2D8645}">
          <x14:formula1>
            <xm:f>Indikatori!$H$1:$H$2</xm:f>
          </x14:formula1>
          <xm:sqref>K30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1D442-06DE-4C73-8260-F00107AA300D}">
  <sheetPr codeName="Sheet12"/>
  <dimension ref="A1:X35"/>
  <sheetViews>
    <sheetView zoomScaleNormal="100" workbookViewId="0">
      <selection activeCell="N32" sqref="N32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4.140625" style="4" customWidth="1"/>
    <col min="11" max="11" width="15.140625" style="4" customWidth="1"/>
    <col min="12" max="12" width="8.7109375" style="4"/>
    <col min="13" max="13" width="21.5703125" style="4" customWidth="1"/>
    <col min="14" max="14" width="44.7109375" style="4" customWidth="1"/>
    <col min="15" max="16384" width="8.7109375" style="4"/>
  </cols>
  <sheetData>
    <row r="1" spans="1:6" ht="15.75" thickBot="1" x14ac:dyDescent="0.3"/>
    <row r="2" spans="1:6" ht="19.5" thickBot="1" x14ac:dyDescent="0.3">
      <c r="B2" s="151" t="s">
        <v>263</v>
      </c>
      <c r="C2" s="152"/>
      <c r="D2" s="152"/>
      <c r="E2" s="152"/>
      <c r="F2" s="153"/>
    </row>
    <row r="3" spans="1:6" ht="48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30" x14ac:dyDescent="0.25">
      <c r="A4" s="32">
        <v>1</v>
      </c>
      <c r="B4" s="33" t="s">
        <v>264</v>
      </c>
      <c r="C4" s="33" t="s">
        <v>265</v>
      </c>
      <c r="D4" s="34" t="s">
        <v>37</v>
      </c>
      <c r="E4" s="35"/>
      <c r="F4" s="33"/>
    </row>
    <row r="5" spans="1:6" ht="90" x14ac:dyDescent="0.25">
      <c r="A5" s="32">
        <v>2</v>
      </c>
      <c r="B5" s="36" t="s">
        <v>266</v>
      </c>
      <c r="C5" s="36" t="s">
        <v>267</v>
      </c>
      <c r="D5" s="36" t="s">
        <v>268</v>
      </c>
      <c r="E5" s="37"/>
      <c r="F5" s="36"/>
    </row>
    <row r="6" spans="1:6" ht="150" x14ac:dyDescent="0.25">
      <c r="A6" s="32">
        <v>3</v>
      </c>
      <c r="B6" s="36" t="s">
        <v>269</v>
      </c>
      <c r="C6" s="36" t="s">
        <v>270</v>
      </c>
      <c r="D6" s="36" t="s">
        <v>37</v>
      </c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4" x14ac:dyDescent="0.25">
      <c r="A17" s="32">
        <v>14</v>
      </c>
      <c r="B17" s="36"/>
      <c r="C17" s="36"/>
      <c r="D17" s="36"/>
      <c r="E17" s="37"/>
      <c r="F17" s="36"/>
    </row>
    <row r="18" spans="1:24" x14ac:dyDescent="0.25">
      <c r="A18" s="32">
        <v>15</v>
      </c>
      <c r="B18" s="36"/>
      <c r="C18" s="36"/>
      <c r="D18" s="36"/>
      <c r="E18" s="37"/>
      <c r="F18" s="36"/>
    </row>
    <row r="21" spans="1:24" ht="15.75" thickBot="1" x14ac:dyDescent="0.3"/>
    <row r="22" spans="1:24" ht="15.75" thickBot="1" x14ac:dyDescent="0.3">
      <c r="H22" s="38" t="s">
        <v>56</v>
      </c>
    </row>
    <row r="23" spans="1:24" x14ac:dyDescent="0.25">
      <c r="H23" s="39" t="s">
        <v>57</v>
      </c>
    </row>
    <row r="24" spans="1:24" ht="15.75" thickBot="1" x14ac:dyDescent="0.3">
      <c r="H24" s="40" t="s">
        <v>58</v>
      </c>
    </row>
    <row r="25" spans="1:24" ht="45.75" thickBot="1" x14ac:dyDescent="0.3">
      <c r="H25" s="119" t="s">
        <v>95</v>
      </c>
    </row>
    <row r="26" spans="1:24" ht="15.75" thickBot="1" x14ac:dyDescent="0.3">
      <c r="H26" s="41"/>
      <c r="O26" s="172" t="s">
        <v>271</v>
      </c>
      <c r="P26" s="173"/>
      <c r="Q26" s="173"/>
      <c r="R26" s="173"/>
      <c r="S26" s="173"/>
      <c r="T26" s="173"/>
      <c r="U26" s="173"/>
      <c r="V26" s="173"/>
      <c r="W26" s="173"/>
      <c r="X26" s="174"/>
    </row>
    <row r="27" spans="1:24" ht="15.75" thickBot="1" x14ac:dyDescent="0.3">
      <c r="H27" s="98" t="s">
        <v>61</v>
      </c>
      <c r="I27" s="5"/>
      <c r="J27" s="5"/>
      <c r="K27" s="6"/>
      <c r="L27" s="6"/>
      <c r="O27" s="175"/>
      <c r="P27" s="176"/>
      <c r="Q27" s="176"/>
      <c r="R27" s="176"/>
      <c r="S27" s="176"/>
      <c r="T27" s="176"/>
      <c r="U27" s="176"/>
      <c r="V27" s="176"/>
      <c r="W27" s="176"/>
      <c r="X27" s="177"/>
    </row>
    <row r="28" spans="1:24" ht="56.25" customHeight="1" x14ac:dyDescent="0.25">
      <c r="H28" s="11" t="s">
        <v>272</v>
      </c>
      <c r="I28" s="7"/>
      <c r="J28" s="12" t="s">
        <v>102</v>
      </c>
      <c r="K28" s="44" t="s">
        <v>67</v>
      </c>
      <c r="L28" s="22"/>
      <c r="O28" s="142"/>
      <c r="P28" s="143"/>
      <c r="Q28" s="143"/>
      <c r="R28" s="143"/>
      <c r="S28" s="143"/>
      <c r="T28" s="143"/>
      <c r="U28" s="143"/>
      <c r="V28" s="143"/>
      <c r="W28" s="143"/>
      <c r="X28" s="144"/>
    </row>
    <row r="29" spans="1:24" ht="56.25" customHeight="1" x14ac:dyDescent="0.25">
      <c r="H29" s="18" t="s">
        <v>273</v>
      </c>
      <c r="I29" s="7"/>
      <c r="J29" s="12" t="s">
        <v>274</v>
      </c>
      <c r="K29" s="42">
        <v>56</v>
      </c>
      <c r="L29" s="22"/>
      <c r="O29" s="145"/>
      <c r="P29" s="146"/>
      <c r="Q29" s="146"/>
      <c r="R29" s="146"/>
      <c r="S29" s="146"/>
      <c r="T29" s="146"/>
      <c r="U29" s="146"/>
      <c r="V29" s="146"/>
      <c r="W29" s="146"/>
      <c r="X29" s="147"/>
    </row>
    <row r="30" spans="1:24" ht="78" customHeight="1" x14ac:dyDescent="0.25">
      <c r="H30" s="18" t="s">
        <v>275</v>
      </c>
      <c r="I30" s="7"/>
      <c r="J30" s="12" t="s">
        <v>276</v>
      </c>
      <c r="K30" s="42">
        <v>15</v>
      </c>
      <c r="L30" s="22"/>
      <c r="M30" s="12" t="s">
        <v>277</v>
      </c>
      <c r="N30" s="59">
        <v>35</v>
      </c>
      <c r="O30" s="145"/>
      <c r="P30" s="146"/>
      <c r="Q30" s="146"/>
      <c r="R30" s="146"/>
      <c r="S30" s="146"/>
      <c r="T30" s="146"/>
      <c r="U30" s="146"/>
      <c r="V30" s="146"/>
      <c r="W30" s="146"/>
      <c r="X30" s="147"/>
    </row>
    <row r="31" spans="1:24" ht="215.25" customHeight="1" x14ac:dyDescent="0.25">
      <c r="H31" s="18" t="s">
        <v>278</v>
      </c>
      <c r="I31" s="8"/>
      <c r="J31" s="12" t="s">
        <v>279</v>
      </c>
      <c r="K31" s="42" t="s">
        <v>280</v>
      </c>
      <c r="L31" s="22"/>
      <c r="M31" s="12" t="s">
        <v>281</v>
      </c>
      <c r="N31" s="59" t="s">
        <v>282</v>
      </c>
      <c r="O31" s="145"/>
      <c r="P31" s="146"/>
      <c r="Q31" s="146"/>
      <c r="R31" s="146"/>
      <c r="S31" s="146"/>
      <c r="T31" s="146"/>
      <c r="U31" s="146"/>
      <c r="V31" s="146"/>
      <c r="W31" s="146"/>
      <c r="X31" s="147"/>
    </row>
    <row r="32" spans="1:24" ht="54.75" customHeight="1" x14ac:dyDescent="0.25">
      <c r="H32" s="11" t="s">
        <v>283</v>
      </c>
      <c r="I32" s="8"/>
      <c r="J32" s="12"/>
      <c r="K32" s="44" t="s">
        <v>104</v>
      </c>
      <c r="L32" s="22"/>
      <c r="O32" s="145"/>
      <c r="P32" s="146"/>
      <c r="Q32" s="146"/>
      <c r="R32" s="146"/>
      <c r="S32" s="146"/>
      <c r="T32" s="146"/>
      <c r="U32" s="146"/>
      <c r="V32" s="146"/>
      <c r="W32" s="146"/>
      <c r="X32" s="147"/>
    </row>
    <row r="33" spans="8:24" ht="99" customHeight="1" x14ac:dyDescent="0.25">
      <c r="H33" s="11" t="s">
        <v>284</v>
      </c>
      <c r="I33" s="8"/>
      <c r="J33" s="12" t="s">
        <v>63</v>
      </c>
      <c r="K33" s="42">
        <v>0</v>
      </c>
      <c r="L33" s="22"/>
      <c r="M33" s="12" t="s">
        <v>285</v>
      </c>
      <c r="N33" s="59"/>
      <c r="O33" s="145"/>
      <c r="P33" s="146"/>
      <c r="Q33" s="146"/>
      <c r="R33" s="146"/>
      <c r="S33" s="146"/>
      <c r="T33" s="146"/>
      <c r="U33" s="146"/>
      <c r="V33" s="146"/>
      <c r="W33" s="146"/>
      <c r="X33" s="147"/>
    </row>
    <row r="34" spans="8:24" ht="127.5" x14ac:dyDescent="0.25">
      <c r="H34" s="11" t="s">
        <v>286</v>
      </c>
      <c r="I34" s="8"/>
      <c r="J34" s="12" t="s">
        <v>63</v>
      </c>
      <c r="K34" s="42">
        <v>1</v>
      </c>
      <c r="L34" s="22"/>
      <c r="M34" s="12" t="s">
        <v>287</v>
      </c>
      <c r="N34" s="59" t="s">
        <v>288</v>
      </c>
      <c r="O34" s="148"/>
      <c r="P34" s="149"/>
      <c r="Q34" s="149"/>
      <c r="R34" s="149"/>
      <c r="S34" s="149"/>
      <c r="T34" s="149"/>
      <c r="U34" s="149"/>
      <c r="V34" s="149"/>
      <c r="W34" s="149"/>
      <c r="X34" s="150"/>
    </row>
    <row r="35" spans="8:24" x14ac:dyDescent="0.25">
      <c r="I35" s="8"/>
      <c r="L35" s="22"/>
    </row>
  </sheetData>
  <sheetProtection algorithmName="SHA-512" hashValue="6gyaD5WIdPW3x/x0Gejp6hTArOU90U2Aec3T3rprvqmByZil1ESL+w7RXPQy02uKY7EQf4TSHkkkSx/6qFGgXw==" saltValue="PRD5bNuwpodm5956BZ632w==" spinCount="100000" sheet="1" objects="1" scenarios="1" formatColumns="0" formatRows="0" insertRows="0"/>
  <mergeCells count="3">
    <mergeCell ref="B2:F2"/>
    <mergeCell ref="O26:X27"/>
    <mergeCell ref="O28:X34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4AEAA1B-9D42-4DA1-AFA8-9C8467461FD7}">
          <x14:formula1>
            <xm:f>Indikatori!$K$1:$K$3</xm:f>
          </x14:formula1>
          <xm:sqref>K28</xm:sqref>
        </x14:dataValidation>
        <x14:dataValidation type="list" allowBlank="1" showInputMessage="1" showErrorMessage="1" xr:uid="{8443C8DC-32A1-4859-BAF8-AAD7C5BF52CE}">
          <x14:formula1>
            <xm:f>Indikatori!$A$1:$A$2</xm:f>
          </x14:formula1>
          <xm:sqref>C5</xm:sqref>
        </x14:dataValidation>
        <x14:dataValidation type="list" allowBlank="1" showInputMessage="1" showErrorMessage="1" xr:uid="{12FD40D4-E38B-4067-BA05-6EE3C4170F0D}">
          <x14:formula1>
            <xm:f>Indikatori!$J$1:$J$2</xm:f>
          </x14:formula1>
          <xm:sqref>K32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BFEFA-BB1D-4135-A709-E6BC53DAB631}">
  <sheetPr codeName="Sheet13"/>
  <dimension ref="A1:W41"/>
  <sheetViews>
    <sheetView zoomScaleNormal="100" workbookViewId="0">
      <selection activeCell="K37" sqref="K37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7.7109375" style="4" customWidth="1"/>
    <col min="9" max="9" width="8.7109375" style="4"/>
    <col min="10" max="10" width="16.85546875" style="4" customWidth="1"/>
    <col min="11" max="11" width="15.140625" style="4" customWidth="1"/>
    <col min="12" max="12" width="8.7109375" style="4"/>
    <col min="13" max="13" width="15.7109375" style="4" customWidth="1"/>
    <col min="14" max="14" width="22" style="4" customWidth="1"/>
    <col min="15" max="15" width="8.7109375" style="4"/>
    <col min="16" max="16" width="14.28515625" style="4" customWidth="1"/>
    <col min="17" max="17" width="23.85546875" style="4" customWidth="1"/>
    <col min="18" max="16384" width="8.7109375" style="4"/>
  </cols>
  <sheetData>
    <row r="1" spans="1:6" ht="15.75" thickBot="1" x14ac:dyDescent="0.3"/>
    <row r="2" spans="1:6" ht="19.5" thickBot="1" x14ac:dyDescent="0.3">
      <c r="B2" s="131" t="s">
        <v>289</v>
      </c>
      <c r="C2" s="152"/>
      <c r="D2" s="152"/>
      <c r="E2" s="152"/>
      <c r="F2" s="153"/>
    </row>
    <row r="3" spans="1:6" ht="48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90" x14ac:dyDescent="0.25">
      <c r="A4" s="32">
        <v>1</v>
      </c>
      <c r="B4" s="33" t="s">
        <v>290</v>
      </c>
      <c r="C4" s="33" t="s">
        <v>291</v>
      </c>
      <c r="D4" s="34" t="e" cm="1">
        <f t="array" ref="D4">-K32-K32-'12. Standard'!D4U '12. Standard'!D4U</f>
        <v>#NAME?</v>
      </c>
      <c r="E4" s="35"/>
      <c r="F4" s="33"/>
    </row>
    <row r="5" spans="1:6" ht="135" x14ac:dyDescent="0.25">
      <c r="A5" s="32">
        <v>2</v>
      </c>
      <c r="B5" s="36" t="s">
        <v>292</v>
      </c>
      <c r="C5" s="36" t="s">
        <v>131</v>
      </c>
      <c r="D5" s="4" t="s">
        <v>37</v>
      </c>
      <c r="E5" s="37"/>
      <c r="F5" s="36" t="s">
        <v>132</v>
      </c>
    </row>
    <row r="6" spans="1:6" x14ac:dyDescent="0.25">
      <c r="A6" s="32">
        <v>3</v>
      </c>
      <c r="B6" s="36"/>
      <c r="C6" s="36"/>
      <c r="D6" s="36"/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3" x14ac:dyDescent="0.25">
      <c r="A17" s="32">
        <v>14</v>
      </c>
      <c r="B17" s="36"/>
      <c r="C17" s="36"/>
      <c r="D17" s="36"/>
      <c r="E17" s="37"/>
      <c r="F17" s="36"/>
    </row>
    <row r="18" spans="1:23" x14ac:dyDescent="0.25">
      <c r="A18" s="32">
        <v>15</v>
      </c>
      <c r="B18" s="36"/>
      <c r="C18" s="36"/>
      <c r="D18" s="36"/>
      <c r="E18" s="37"/>
      <c r="F18" s="36"/>
    </row>
    <row r="21" spans="1:23" ht="15.75" thickBot="1" x14ac:dyDescent="0.3"/>
    <row r="22" spans="1:23" ht="15.75" thickBot="1" x14ac:dyDescent="0.3">
      <c r="H22" s="38" t="s">
        <v>56</v>
      </c>
    </row>
    <row r="23" spans="1:23" x14ac:dyDescent="0.25">
      <c r="H23" s="39" t="s">
        <v>57</v>
      </c>
    </row>
    <row r="24" spans="1:23" ht="15.75" thickBot="1" x14ac:dyDescent="0.3">
      <c r="H24" s="40" t="s">
        <v>58</v>
      </c>
    </row>
    <row r="25" spans="1:23" ht="48.75" customHeight="1" thickBot="1" x14ac:dyDescent="0.3">
      <c r="H25" s="120" t="s">
        <v>95</v>
      </c>
    </row>
    <row r="26" spans="1:23" ht="15.75" thickBot="1" x14ac:dyDescent="0.3">
      <c r="H26" s="41"/>
      <c r="O26" s="172" t="s">
        <v>293</v>
      </c>
      <c r="P26" s="173"/>
      <c r="Q26" s="173"/>
      <c r="R26" s="173"/>
      <c r="S26" s="173"/>
      <c r="T26" s="173"/>
      <c r="U26" s="173"/>
      <c r="V26" s="173"/>
      <c r="W26" s="174"/>
    </row>
    <row r="27" spans="1:23" ht="15.75" thickBot="1" x14ac:dyDescent="0.3">
      <c r="H27" s="98" t="s">
        <v>61</v>
      </c>
      <c r="I27" s="5"/>
      <c r="J27" s="5"/>
      <c r="K27" s="6"/>
      <c r="L27" s="6"/>
      <c r="O27" s="175"/>
      <c r="P27" s="176"/>
      <c r="Q27" s="176"/>
      <c r="R27" s="176"/>
      <c r="S27" s="176"/>
      <c r="T27" s="176"/>
      <c r="U27" s="176"/>
      <c r="V27" s="176"/>
      <c r="W27" s="177"/>
    </row>
    <row r="28" spans="1:23" ht="63" customHeight="1" x14ac:dyDescent="0.25">
      <c r="H28" s="9" t="s">
        <v>294</v>
      </c>
      <c r="I28" s="7"/>
      <c r="J28" s="12" t="s">
        <v>63</v>
      </c>
      <c r="K28" s="42">
        <v>7</v>
      </c>
      <c r="L28" s="22"/>
      <c r="O28" s="142"/>
      <c r="P28" s="143"/>
      <c r="Q28" s="143"/>
      <c r="R28" s="143"/>
      <c r="S28" s="143"/>
      <c r="T28" s="143"/>
      <c r="U28" s="143"/>
      <c r="V28" s="143"/>
      <c r="W28" s="144"/>
    </row>
    <row r="29" spans="1:23" ht="77.25" customHeight="1" x14ac:dyDescent="0.25">
      <c r="H29" s="18" t="s">
        <v>295</v>
      </c>
      <c r="I29" s="8"/>
      <c r="J29" s="12" t="s">
        <v>161</v>
      </c>
      <c r="K29" s="44" t="s">
        <v>70</v>
      </c>
      <c r="O29" s="145"/>
      <c r="P29" s="146"/>
      <c r="Q29" s="146"/>
      <c r="R29" s="146"/>
      <c r="S29" s="146"/>
      <c r="T29" s="146"/>
      <c r="U29" s="146"/>
      <c r="V29" s="146"/>
      <c r="W29" s="147"/>
    </row>
    <row r="30" spans="1:23" ht="42.75" customHeight="1" x14ac:dyDescent="0.25">
      <c r="H30" s="11" t="s">
        <v>296</v>
      </c>
      <c r="I30" s="8"/>
      <c r="J30" s="12" t="s">
        <v>297</v>
      </c>
      <c r="K30" s="42">
        <v>0</v>
      </c>
      <c r="L30" s="22"/>
      <c r="M30" s="12" t="s">
        <v>298</v>
      </c>
      <c r="N30" s="59">
        <v>0</v>
      </c>
      <c r="O30" s="145"/>
      <c r="P30" s="146"/>
      <c r="Q30" s="146"/>
      <c r="R30" s="146"/>
      <c r="S30" s="146"/>
      <c r="T30" s="146"/>
      <c r="U30" s="146"/>
      <c r="V30" s="146"/>
      <c r="W30" s="147"/>
    </row>
    <row r="31" spans="1:23" ht="82.5" customHeight="1" x14ac:dyDescent="0.25">
      <c r="H31" s="11" t="s">
        <v>299</v>
      </c>
      <c r="I31" s="8"/>
      <c r="J31" s="12" t="s">
        <v>75</v>
      </c>
      <c r="K31" s="42">
        <v>10</v>
      </c>
      <c r="L31" s="22"/>
      <c r="M31" s="12" t="s">
        <v>144</v>
      </c>
      <c r="N31" s="59" t="s">
        <v>300</v>
      </c>
      <c r="O31" s="145"/>
      <c r="P31" s="146"/>
      <c r="Q31" s="146"/>
      <c r="R31" s="146"/>
      <c r="S31" s="146"/>
      <c r="T31" s="146"/>
      <c r="U31" s="146"/>
      <c r="V31" s="146"/>
      <c r="W31" s="147"/>
    </row>
    <row r="32" spans="1:23" ht="35.25" customHeight="1" x14ac:dyDescent="0.25">
      <c r="H32" s="18" t="s">
        <v>301</v>
      </c>
      <c r="I32" s="8"/>
      <c r="J32" s="12" t="s">
        <v>75</v>
      </c>
      <c r="K32" s="42"/>
      <c r="L32" s="22"/>
      <c r="O32" s="145"/>
      <c r="P32" s="146"/>
      <c r="Q32" s="146"/>
      <c r="R32" s="146"/>
      <c r="S32" s="146"/>
      <c r="T32" s="146"/>
      <c r="U32" s="146"/>
      <c r="V32" s="146"/>
      <c r="W32" s="147"/>
    </row>
    <row r="33" spans="8:23" ht="35.25" customHeight="1" x14ac:dyDescent="0.25">
      <c r="H33" s="11" t="s">
        <v>302</v>
      </c>
      <c r="I33" s="8"/>
      <c r="J33" s="12" t="s">
        <v>75</v>
      </c>
      <c r="K33" s="42">
        <v>18</v>
      </c>
      <c r="O33" s="145"/>
      <c r="P33" s="146"/>
      <c r="Q33" s="146"/>
      <c r="R33" s="146"/>
      <c r="S33" s="146"/>
      <c r="T33" s="146"/>
      <c r="U33" s="146"/>
      <c r="V33" s="146"/>
      <c r="W33" s="147"/>
    </row>
    <row r="34" spans="8:23" ht="38.25" customHeight="1" thickBot="1" x14ac:dyDescent="0.3">
      <c r="H34" s="11" t="s">
        <v>303</v>
      </c>
      <c r="I34" s="8"/>
      <c r="J34" s="12" t="s">
        <v>75</v>
      </c>
      <c r="K34" s="42">
        <v>18</v>
      </c>
      <c r="O34" s="145"/>
      <c r="P34" s="146"/>
      <c r="Q34" s="146"/>
      <c r="R34" s="146"/>
      <c r="S34" s="146"/>
      <c r="T34" s="146"/>
      <c r="U34" s="146"/>
      <c r="V34" s="146"/>
      <c r="W34" s="147"/>
    </row>
    <row r="35" spans="8:23" ht="28.5" customHeight="1" x14ac:dyDescent="0.25">
      <c r="H35" s="9" t="s">
        <v>304</v>
      </c>
      <c r="I35" s="7"/>
      <c r="J35" s="12" t="s">
        <v>75</v>
      </c>
      <c r="K35" s="42">
        <v>18</v>
      </c>
      <c r="O35" s="145"/>
      <c r="P35" s="146"/>
      <c r="Q35" s="146"/>
      <c r="R35" s="146"/>
      <c r="S35" s="146"/>
      <c r="T35" s="146"/>
      <c r="U35" s="146"/>
      <c r="V35" s="146"/>
      <c r="W35" s="147"/>
    </row>
    <row r="36" spans="8:23" ht="43.5" customHeight="1" x14ac:dyDescent="0.25">
      <c r="H36" s="18" t="s">
        <v>305</v>
      </c>
      <c r="I36" s="8"/>
      <c r="J36" s="12" t="s">
        <v>75</v>
      </c>
      <c r="K36" s="42">
        <v>64</v>
      </c>
      <c r="M36" s="12" t="s">
        <v>306</v>
      </c>
      <c r="N36" s="59" t="e" cm="1">
        <f t="array" ref="N36">-K32-K32-'12. Standard'!D4U '12. Standard'!D4U</f>
        <v>#NAME?</v>
      </c>
      <c r="O36" s="145"/>
      <c r="P36" s="146"/>
      <c r="Q36" s="146"/>
      <c r="R36" s="146"/>
      <c r="S36" s="146"/>
      <c r="T36" s="146"/>
      <c r="U36" s="146"/>
      <c r="V36" s="146"/>
      <c r="W36" s="147"/>
    </row>
    <row r="37" spans="8:23" ht="65.25" customHeight="1" x14ac:dyDescent="0.25">
      <c r="H37" s="11" t="s">
        <v>307</v>
      </c>
      <c r="I37" s="8"/>
      <c r="J37" s="12" t="s">
        <v>75</v>
      </c>
      <c r="K37" s="42"/>
      <c r="O37" s="145"/>
      <c r="P37" s="146"/>
      <c r="Q37" s="146"/>
      <c r="R37" s="146"/>
      <c r="S37" s="146"/>
      <c r="T37" s="146"/>
      <c r="U37" s="146"/>
      <c r="V37" s="146"/>
      <c r="W37" s="147"/>
    </row>
    <row r="38" spans="8:23" ht="33" customHeight="1" x14ac:dyDescent="0.25">
      <c r="H38" s="11" t="s">
        <v>308</v>
      </c>
      <c r="I38" s="8"/>
      <c r="J38" s="12" t="s">
        <v>309</v>
      </c>
      <c r="K38" s="42">
        <v>0</v>
      </c>
      <c r="M38" s="12" t="s">
        <v>310</v>
      </c>
      <c r="N38" s="59">
        <v>0</v>
      </c>
      <c r="O38" s="145"/>
      <c r="P38" s="146"/>
      <c r="Q38" s="146"/>
      <c r="R38" s="146"/>
      <c r="S38" s="146"/>
      <c r="T38" s="146"/>
      <c r="U38" s="146"/>
      <c r="V38" s="146"/>
      <c r="W38" s="147"/>
    </row>
    <row r="39" spans="8:23" ht="47.25" customHeight="1" thickBot="1" x14ac:dyDescent="0.3">
      <c r="H39" s="19" t="s">
        <v>311</v>
      </c>
      <c r="I39" s="8"/>
      <c r="J39" s="12" t="s">
        <v>75</v>
      </c>
      <c r="K39" s="42">
        <v>0</v>
      </c>
      <c r="M39" s="12" t="s">
        <v>312</v>
      </c>
      <c r="N39" s="59">
        <v>0</v>
      </c>
      <c r="O39" s="145"/>
      <c r="P39" s="146"/>
      <c r="Q39" s="146"/>
      <c r="R39" s="146"/>
      <c r="S39" s="146"/>
      <c r="T39" s="146"/>
      <c r="U39" s="146"/>
      <c r="V39" s="146"/>
      <c r="W39" s="147"/>
    </row>
    <row r="40" spans="8:23" ht="54.75" customHeight="1" x14ac:dyDescent="0.25">
      <c r="H40" s="11" t="s">
        <v>313</v>
      </c>
      <c r="I40" s="8"/>
      <c r="J40" s="12" t="s">
        <v>75</v>
      </c>
      <c r="K40" s="42">
        <f>-K370</f>
        <v>0</v>
      </c>
      <c r="O40" s="145"/>
      <c r="P40" s="146"/>
      <c r="Q40" s="146"/>
      <c r="R40" s="146"/>
      <c r="S40" s="146"/>
      <c r="T40" s="146"/>
      <c r="U40" s="146"/>
      <c r="V40" s="146"/>
      <c r="W40" s="147"/>
    </row>
    <row r="41" spans="8:23" ht="69.75" customHeight="1" x14ac:dyDescent="0.25">
      <c r="H41" s="11" t="s">
        <v>314</v>
      </c>
      <c r="I41" s="8"/>
      <c r="J41" s="12" t="s">
        <v>75</v>
      </c>
      <c r="K41" s="42"/>
      <c r="O41" s="148"/>
      <c r="P41" s="149"/>
      <c r="Q41" s="149"/>
      <c r="R41" s="149"/>
      <c r="S41" s="149"/>
      <c r="T41" s="149"/>
      <c r="U41" s="149"/>
      <c r="V41" s="149"/>
      <c r="W41" s="150"/>
    </row>
  </sheetData>
  <sheetProtection algorithmName="SHA-512" hashValue="5p/xtTuCvArRbu0k0MDus/tzyLh+mfYtLy8Zme5v04hgNVwjStiBf596LqoAze0S1OBVEyNya0g4Hs0oxKG33Q==" saltValue="KD0+FJ1hSv8BlvPbCYBp/A==" spinCount="100000" sheet="1" objects="1" scenarios="1" formatColumns="0" formatRows="0" insertRows="0"/>
  <mergeCells count="3">
    <mergeCell ref="B2:F2"/>
    <mergeCell ref="O26:W27"/>
    <mergeCell ref="O28:W4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149A78-D8F9-4670-99A7-10616867F7FF}">
          <x14:formula1>
            <xm:f>Indikatori!$H$1:$H$2</xm:f>
          </x14:formula1>
          <xm:sqref>K29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35C3A-F103-41A5-AD5D-A94F16114B6F}">
  <sheetPr codeName="Sheet14"/>
  <dimension ref="A1:X37"/>
  <sheetViews>
    <sheetView topLeftCell="C19" zoomScale="90" zoomScaleNormal="90" workbookViewId="0">
      <selection activeCell="B6" sqref="B6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16.85546875" style="4" customWidth="1"/>
    <col min="11" max="11" width="15.140625" style="4" customWidth="1"/>
    <col min="12" max="12" width="8.7109375" style="4"/>
    <col min="13" max="13" width="17.5703125" style="4" customWidth="1"/>
    <col min="14" max="14" width="21.140625" style="4" customWidth="1"/>
    <col min="15" max="16384" width="8.7109375" style="4"/>
  </cols>
  <sheetData>
    <row r="1" spans="1:6" ht="15.75" thickBot="1" x14ac:dyDescent="0.3"/>
    <row r="2" spans="1:6" ht="16.5" thickBot="1" x14ac:dyDescent="0.3">
      <c r="B2" s="131" t="s">
        <v>315</v>
      </c>
      <c r="C2" s="197"/>
      <c r="D2" s="197"/>
      <c r="E2" s="197"/>
      <c r="F2" s="198"/>
    </row>
    <row r="3" spans="1:6" ht="48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75" x14ac:dyDescent="0.25">
      <c r="A4" s="32">
        <v>1</v>
      </c>
      <c r="B4" s="33" t="s">
        <v>316</v>
      </c>
      <c r="C4" s="33" t="s">
        <v>317</v>
      </c>
      <c r="D4" s="34" t="s">
        <v>318</v>
      </c>
      <c r="E4" s="35"/>
      <c r="F4" s="33"/>
    </row>
    <row r="5" spans="1:6" ht="60" x14ac:dyDescent="0.25">
      <c r="A5" s="32">
        <v>2</v>
      </c>
      <c r="B5" s="36" t="s">
        <v>319</v>
      </c>
      <c r="C5" s="36"/>
      <c r="D5" s="36" t="s">
        <v>318</v>
      </c>
      <c r="E5" s="37"/>
      <c r="F5" s="36"/>
    </row>
    <row r="6" spans="1:6" ht="180" x14ac:dyDescent="0.25">
      <c r="A6" s="32">
        <v>3</v>
      </c>
      <c r="B6" s="36" t="s">
        <v>320</v>
      </c>
      <c r="C6" s="36" t="s">
        <v>321</v>
      </c>
      <c r="D6" s="36" t="s">
        <v>318</v>
      </c>
      <c r="E6" s="37"/>
      <c r="F6" s="36" t="s">
        <v>322</v>
      </c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4" x14ac:dyDescent="0.25">
      <c r="A17" s="32">
        <v>14</v>
      </c>
      <c r="B17" s="36"/>
      <c r="C17" s="36"/>
      <c r="D17" s="36"/>
      <c r="E17" s="37"/>
      <c r="F17" s="36"/>
    </row>
    <row r="18" spans="1:24" x14ac:dyDescent="0.25">
      <c r="A18" s="32">
        <v>15</v>
      </c>
      <c r="B18" s="36"/>
      <c r="C18" s="36"/>
      <c r="D18" s="36"/>
      <c r="E18" s="37"/>
      <c r="F18" s="36"/>
    </row>
    <row r="21" spans="1:24" ht="15.75" thickBot="1" x14ac:dyDescent="0.3"/>
    <row r="22" spans="1:24" ht="15.75" thickBot="1" x14ac:dyDescent="0.3">
      <c r="H22" s="38" t="s">
        <v>56</v>
      </c>
    </row>
    <row r="23" spans="1:24" x14ac:dyDescent="0.25">
      <c r="H23" s="39" t="s">
        <v>57</v>
      </c>
    </row>
    <row r="24" spans="1:24" ht="15.75" thickBot="1" x14ac:dyDescent="0.3">
      <c r="H24" s="40" t="s">
        <v>58</v>
      </c>
    </row>
    <row r="25" spans="1:24" ht="45.75" thickBot="1" x14ac:dyDescent="0.3">
      <c r="H25" s="121" t="s">
        <v>95</v>
      </c>
    </row>
    <row r="26" spans="1:24" ht="15.75" thickBot="1" x14ac:dyDescent="0.3">
      <c r="H26" s="41"/>
      <c r="O26" s="172" t="s">
        <v>323</v>
      </c>
      <c r="P26" s="173"/>
      <c r="Q26" s="173"/>
      <c r="R26" s="173"/>
      <c r="S26" s="173"/>
      <c r="T26" s="173"/>
      <c r="U26" s="173"/>
      <c r="V26" s="173"/>
      <c r="W26" s="173"/>
      <c r="X26" s="174"/>
    </row>
    <row r="27" spans="1:24" ht="15.75" thickBot="1" x14ac:dyDescent="0.3">
      <c r="H27" s="98" t="s">
        <v>61</v>
      </c>
      <c r="I27" s="5"/>
      <c r="J27" s="5"/>
      <c r="K27" s="6"/>
      <c r="L27" s="6"/>
      <c r="O27" s="175"/>
      <c r="P27" s="176"/>
      <c r="Q27" s="176"/>
      <c r="R27" s="176"/>
      <c r="S27" s="176"/>
      <c r="T27" s="176"/>
      <c r="U27" s="176"/>
      <c r="V27" s="176"/>
      <c r="W27" s="176"/>
      <c r="X27" s="177"/>
    </row>
    <row r="28" spans="1:24" ht="42" customHeight="1" x14ac:dyDescent="0.25">
      <c r="H28" s="9" t="s">
        <v>324</v>
      </c>
      <c r="I28" s="7"/>
      <c r="J28" s="12" t="s">
        <v>325</v>
      </c>
      <c r="K28" s="42">
        <v>0</v>
      </c>
      <c r="L28" s="22"/>
      <c r="M28" s="12" t="s">
        <v>326</v>
      </c>
      <c r="N28" s="59">
        <v>0</v>
      </c>
      <c r="O28" s="142"/>
      <c r="P28" s="143"/>
      <c r="Q28" s="143"/>
      <c r="R28" s="143"/>
      <c r="S28" s="143"/>
      <c r="T28" s="143"/>
      <c r="U28" s="143"/>
      <c r="V28" s="143"/>
      <c r="W28" s="143"/>
      <c r="X28" s="144"/>
    </row>
    <row r="29" spans="1:24" ht="64.5" customHeight="1" x14ac:dyDescent="0.25">
      <c r="H29" s="195" t="s">
        <v>327</v>
      </c>
      <c r="I29" s="8"/>
      <c r="J29" s="12" t="s">
        <v>63</v>
      </c>
      <c r="K29" s="42">
        <v>14</v>
      </c>
      <c r="L29" s="22"/>
      <c r="M29" s="12" t="s">
        <v>328</v>
      </c>
      <c r="N29" s="59" t="s">
        <v>329</v>
      </c>
      <c r="O29" s="145"/>
      <c r="P29" s="146"/>
      <c r="Q29" s="146"/>
      <c r="R29" s="146"/>
      <c r="S29" s="146"/>
      <c r="T29" s="146"/>
      <c r="U29" s="146"/>
      <c r="V29" s="146"/>
      <c r="W29" s="146"/>
      <c r="X29" s="147"/>
    </row>
    <row r="30" spans="1:24" ht="15" hidden="1" customHeight="1" x14ac:dyDescent="0.25">
      <c r="H30" s="196"/>
      <c r="I30" s="8"/>
      <c r="J30" s="12" t="s">
        <v>66</v>
      </c>
      <c r="K30" s="44" t="s">
        <v>67</v>
      </c>
      <c r="L30" s="22"/>
      <c r="O30" s="145"/>
      <c r="P30" s="146"/>
      <c r="Q30" s="146"/>
      <c r="R30" s="146"/>
      <c r="S30" s="146"/>
      <c r="T30" s="146"/>
      <c r="U30" s="146"/>
      <c r="V30" s="146"/>
      <c r="W30" s="146"/>
      <c r="X30" s="147"/>
    </row>
    <row r="31" spans="1:24" ht="15" hidden="1" customHeight="1" x14ac:dyDescent="0.25">
      <c r="H31" s="196"/>
      <c r="I31" s="8"/>
      <c r="J31" s="12" t="s">
        <v>102</v>
      </c>
      <c r="K31" s="44" t="s">
        <v>225</v>
      </c>
      <c r="L31" s="22"/>
      <c r="O31" s="145"/>
      <c r="P31" s="146"/>
      <c r="Q31" s="146"/>
      <c r="R31" s="146"/>
      <c r="S31" s="146"/>
      <c r="T31" s="146"/>
      <c r="U31" s="146"/>
      <c r="V31" s="146"/>
      <c r="W31" s="146"/>
      <c r="X31" s="147"/>
    </row>
    <row r="32" spans="1:24" ht="55.5" customHeight="1" x14ac:dyDescent="0.25">
      <c r="H32" s="11" t="s">
        <v>330</v>
      </c>
      <c r="I32" s="8"/>
      <c r="J32" s="12" t="s">
        <v>63</v>
      </c>
      <c r="K32" s="42"/>
      <c r="L32" s="22"/>
      <c r="O32" s="145"/>
      <c r="P32" s="146"/>
      <c r="Q32" s="146"/>
      <c r="R32" s="146"/>
      <c r="S32" s="146"/>
      <c r="T32" s="146"/>
      <c r="U32" s="146"/>
      <c r="V32" s="146"/>
      <c r="W32" s="146"/>
      <c r="X32" s="147"/>
    </row>
    <row r="33" spans="8:24" ht="47.45" customHeight="1" x14ac:dyDescent="0.25">
      <c r="H33" s="11" t="s">
        <v>331</v>
      </c>
      <c r="I33" s="8"/>
      <c r="J33" s="12" t="s">
        <v>66</v>
      </c>
      <c r="K33" s="44" t="s">
        <v>67</v>
      </c>
      <c r="L33" s="22"/>
      <c r="O33" s="145"/>
      <c r="P33" s="146"/>
      <c r="Q33" s="146"/>
      <c r="R33" s="146"/>
      <c r="S33" s="146"/>
      <c r="T33" s="146"/>
      <c r="U33" s="146"/>
      <c r="V33" s="146"/>
      <c r="W33" s="146"/>
      <c r="X33" s="147"/>
    </row>
    <row r="34" spans="8:24" ht="41.45" customHeight="1" x14ac:dyDescent="0.25">
      <c r="H34" s="10" t="s">
        <v>332</v>
      </c>
      <c r="I34" s="8"/>
      <c r="J34" s="12" t="s">
        <v>66</v>
      </c>
      <c r="K34" s="44" t="s">
        <v>67</v>
      </c>
      <c r="L34" s="22"/>
      <c r="O34" s="145"/>
      <c r="P34" s="146"/>
      <c r="Q34" s="146"/>
      <c r="R34" s="146"/>
      <c r="S34" s="146"/>
      <c r="T34" s="146"/>
      <c r="U34" s="146"/>
      <c r="V34" s="146"/>
      <c r="W34" s="146"/>
      <c r="X34" s="147"/>
    </row>
    <row r="35" spans="8:24" ht="59.25" customHeight="1" x14ac:dyDescent="0.25">
      <c r="H35" s="11" t="s">
        <v>333</v>
      </c>
      <c r="I35" s="8"/>
      <c r="J35" s="12" t="s">
        <v>66</v>
      </c>
      <c r="K35" s="44" t="s">
        <v>104</v>
      </c>
      <c r="O35" s="145"/>
      <c r="P35" s="146"/>
      <c r="Q35" s="146"/>
      <c r="R35" s="146"/>
      <c r="S35" s="146"/>
      <c r="T35" s="146"/>
      <c r="U35" s="146"/>
      <c r="V35" s="146"/>
      <c r="W35" s="146"/>
      <c r="X35" s="147"/>
    </row>
    <row r="36" spans="8:24" ht="59.1" customHeight="1" x14ac:dyDescent="0.25">
      <c r="H36" s="11" t="s">
        <v>334</v>
      </c>
      <c r="I36" s="8"/>
      <c r="J36" s="12" t="s">
        <v>75</v>
      </c>
      <c r="K36" s="42"/>
      <c r="O36" s="145"/>
      <c r="P36" s="146"/>
      <c r="Q36" s="146"/>
      <c r="R36" s="146"/>
      <c r="S36" s="146"/>
      <c r="T36" s="146"/>
      <c r="U36" s="146"/>
      <c r="V36" s="146"/>
      <c r="W36" s="146"/>
      <c r="X36" s="147"/>
    </row>
    <row r="37" spans="8:24" ht="24" customHeight="1" x14ac:dyDescent="0.25">
      <c r="H37" s="17" t="s">
        <v>335</v>
      </c>
      <c r="I37" s="8"/>
      <c r="J37" s="12" t="s">
        <v>63</v>
      </c>
      <c r="K37" s="42"/>
      <c r="O37" s="148"/>
      <c r="P37" s="149"/>
      <c r="Q37" s="149"/>
      <c r="R37" s="149"/>
      <c r="S37" s="149"/>
      <c r="T37" s="149"/>
      <c r="U37" s="149"/>
      <c r="V37" s="149"/>
      <c r="W37" s="149"/>
      <c r="X37" s="150"/>
    </row>
  </sheetData>
  <sheetProtection algorithmName="SHA-512" hashValue="fDbizV/9l2vBAgvZ0JLOkeu3q/X7wlO2H7Bgx/U/KcXDiKOvjQncocHJONH2+PuaOksMy+WsT1gJej8vLJzaZg==" saltValue="36iTokT0BFQIC5prlKi2PA==" spinCount="100000" sheet="1" objects="1" scenarios="1" formatColumns="0" formatRows="0" insertRows="0"/>
  <mergeCells count="4">
    <mergeCell ref="H29:H31"/>
    <mergeCell ref="B2:F2"/>
    <mergeCell ref="O26:X27"/>
    <mergeCell ref="O28:X37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8DE9514-A24C-443E-8A73-7EBB72BA5904}">
          <x14:formula1>
            <xm:f>Indikatori!$J$1:$J$2</xm:f>
          </x14:formula1>
          <xm:sqref>K30 K33:K35</xm:sqref>
        </x14:dataValidation>
        <x14:dataValidation type="list" allowBlank="1" showInputMessage="1" showErrorMessage="1" xr:uid="{61433819-6330-46E3-B4BF-0A7DCEC2BE12}">
          <x14:formula1>
            <xm:f>Indikatori!$K$1:$K$3</xm:f>
          </x14:formula1>
          <xm:sqref>K31</xm:sqref>
        </x14:dataValidation>
        <x14:dataValidation type="list" allowBlank="1" showInputMessage="1" showErrorMessage="1" xr:uid="{5454CA9F-42AB-448F-B1B8-02F71B9F38E0}">
          <x14:formula1>
            <xm:f>Indikatori!$A$1:$A$2</xm:f>
          </x14:formula1>
          <xm:sqref>C5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8A882-ECE3-41F2-A6D3-B1F8E0BBD3A3}">
  <sheetPr codeName="Sheet15"/>
  <dimension ref="A1:AA38"/>
  <sheetViews>
    <sheetView tabSelected="1" topLeftCell="A28" zoomScaleNormal="100" workbookViewId="0">
      <selection activeCell="N33" sqref="N33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16.85546875" style="4" customWidth="1"/>
    <col min="11" max="11" width="15.140625" style="4" customWidth="1"/>
    <col min="12" max="12" width="8.7109375" style="4"/>
    <col min="13" max="13" width="15.42578125" style="4" customWidth="1"/>
    <col min="14" max="14" width="37.85546875" style="4" customWidth="1"/>
    <col min="15" max="15" width="8.7109375" style="4"/>
    <col min="16" max="16" width="12.5703125" style="4" customWidth="1"/>
    <col min="17" max="17" width="17.5703125" style="4" customWidth="1"/>
    <col min="18" max="16384" width="8.7109375" style="4"/>
  </cols>
  <sheetData>
    <row r="1" spans="1:6" ht="15.75" thickBot="1" x14ac:dyDescent="0.3"/>
    <row r="2" spans="1:6" ht="16.5" thickBot="1" x14ac:dyDescent="0.3">
      <c r="B2" s="131" t="s">
        <v>336</v>
      </c>
      <c r="C2" s="197"/>
      <c r="D2" s="197"/>
      <c r="E2" s="197"/>
      <c r="F2" s="198"/>
    </row>
    <row r="3" spans="1:6" ht="48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60" x14ac:dyDescent="0.25">
      <c r="A4" s="32">
        <v>1</v>
      </c>
      <c r="B4" s="33" t="s">
        <v>337</v>
      </c>
      <c r="C4" s="33" t="s">
        <v>338</v>
      </c>
      <c r="D4" s="34" t="s">
        <v>37</v>
      </c>
      <c r="E4" s="35"/>
      <c r="F4" s="33"/>
    </row>
    <row r="5" spans="1:6" x14ac:dyDescent="0.25">
      <c r="A5" s="32">
        <v>2</v>
      </c>
      <c r="B5" s="36"/>
      <c r="C5" s="36"/>
      <c r="D5" s="36"/>
      <c r="E5" s="37"/>
      <c r="F5" s="36"/>
    </row>
    <row r="6" spans="1:6" x14ac:dyDescent="0.25">
      <c r="A6" s="32">
        <v>3</v>
      </c>
      <c r="B6" s="36"/>
      <c r="C6" s="36"/>
      <c r="D6" s="36"/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7" x14ac:dyDescent="0.25">
      <c r="A17" s="32">
        <v>14</v>
      </c>
      <c r="B17" s="36"/>
      <c r="C17" s="36"/>
      <c r="D17" s="36"/>
      <c r="E17" s="37"/>
      <c r="F17" s="36"/>
    </row>
    <row r="18" spans="1:27" x14ac:dyDescent="0.25">
      <c r="A18" s="32">
        <v>15</v>
      </c>
      <c r="B18" s="36"/>
      <c r="C18" s="36"/>
      <c r="D18" s="36"/>
      <c r="E18" s="37"/>
      <c r="F18" s="36"/>
    </row>
    <row r="21" spans="1:27" ht="15.75" thickBot="1" x14ac:dyDescent="0.3"/>
    <row r="22" spans="1:27" ht="15.75" thickBot="1" x14ac:dyDescent="0.3">
      <c r="H22" s="38" t="s">
        <v>57</v>
      </c>
    </row>
    <row r="23" spans="1:27" x14ac:dyDescent="0.25">
      <c r="H23" s="39" t="s">
        <v>57</v>
      </c>
    </row>
    <row r="24" spans="1:27" ht="15.75" thickBot="1" x14ac:dyDescent="0.3">
      <c r="H24" s="40" t="s">
        <v>58</v>
      </c>
    </row>
    <row r="25" spans="1:27" ht="45.75" thickBot="1" x14ac:dyDescent="0.3">
      <c r="H25" s="119" t="s">
        <v>95</v>
      </c>
    </row>
    <row r="26" spans="1:27" ht="15.75" thickBot="1" x14ac:dyDescent="0.3">
      <c r="R26" s="136" t="s">
        <v>339</v>
      </c>
      <c r="S26" s="137"/>
      <c r="T26" s="137"/>
      <c r="U26" s="137"/>
      <c r="V26" s="137"/>
      <c r="W26" s="137"/>
      <c r="X26" s="137"/>
      <c r="Y26" s="137"/>
      <c r="Z26" s="137"/>
      <c r="AA26" s="138"/>
    </row>
    <row r="27" spans="1:27" ht="15.75" thickBot="1" x14ac:dyDescent="0.3">
      <c r="H27" s="98" t="s">
        <v>61</v>
      </c>
      <c r="I27" s="5"/>
      <c r="J27" s="5"/>
      <c r="K27" s="6"/>
      <c r="L27" s="6"/>
      <c r="R27" s="139"/>
      <c r="S27" s="140"/>
      <c r="T27" s="140"/>
      <c r="U27" s="140"/>
      <c r="V27" s="140"/>
      <c r="W27" s="140"/>
      <c r="X27" s="140"/>
      <c r="Y27" s="140"/>
      <c r="Z27" s="140"/>
      <c r="AA27" s="141"/>
    </row>
    <row r="28" spans="1:27" ht="25.5" x14ac:dyDescent="0.25">
      <c r="H28" s="9" t="s">
        <v>340</v>
      </c>
      <c r="I28" s="7"/>
      <c r="J28" s="12" t="s">
        <v>341</v>
      </c>
      <c r="K28" s="42">
        <v>22</v>
      </c>
      <c r="L28" s="22"/>
      <c r="M28" s="12" t="s">
        <v>342</v>
      </c>
      <c r="N28" s="42">
        <v>33</v>
      </c>
      <c r="R28" s="142"/>
      <c r="S28" s="143"/>
      <c r="T28" s="143"/>
      <c r="U28" s="143"/>
      <c r="V28" s="143"/>
      <c r="W28" s="143"/>
      <c r="X28" s="143"/>
      <c r="Y28" s="143"/>
      <c r="Z28" s="143"/>
      <c r="AA28" s="144"/>
    </row>
    <row r="29" spans="1:27" ht="41.45" customHeight="1" x14ac:dyDescent="0.25">
      <c r="H29" s="10" t="s">
        <v>343</v>
      </c>
      <c r="I29" s="8"/>
      <c r="J29" s="12" t="s">
        <v>344</v>
      </c>
      <c r="K29" s="42">
        <v>17</v>
      </c>
      <c r="L29" s="22"/>
      <c r="M29" s="12" t="s">
        <v>345</v>
      </c>
      <c r="N29" s="42">
        <v>6</v>
      </c>
      <c r="R29" s="145"/>
      <c r="S29" s="146"/>
      <c r="T29" s="146"/>
      <c r="U29" s="146"/>
      <c r="V29" s="146"/>
      <c r="W29" s="146"/>
      <c r="X29" s="146"/>
      <c r="Y29" s="146"/>
      <c r="Z29" s="146"/>
      <c r="AA29" s="147"/>
    </row>
    <row r="30" spans="1:27" ht="41.45" customHeight="1" x14ac:dyDescent="0.25">
      <c r="H30" s="10" t="s">
        <v>346</v>
      </c>
      <c r="I30" s="8"/>
      <c r="J30" s="12" t="s">
        <v>347</v>
      </c>
      <c r="K30" s="42">
        <v>0</v>
      </c>
      <c r="L30" s="22"/>
      <c r="M30" s="12" t="s">
        <v>348</v>
      </c>
      <c r="N30" s="42">
        <v>2</v>
      </c>
      <c r="R30" s="145"/>
      <c r="S30" s="146"/>
      <c r="T30" s="146"/>
      <c r="U30" s="146"/>
      <c r="V30" s="146"/>
      <c r="W30" s="146"/>
      <c r="X30" s="146"/>
      <c r="Y30" s="146"/>
      <c r="Z30" s="146"/>
      <c r="AA30" s="147"/>
    </row>
    <row r="31" spans="1:27" ht="42.95" customHeight="1" x14ac:dyDescent="0.25">
      <c r="H31" s="11" t="s">
        <v>349</v>
      </c>
      <c r="I31" s="8"/>
      <c r="J31" s="12" t="s">
        <v>63</v>
      </c>
      <c r="K31" s="42">
        <v>3</v>
      </c>
      <c r="L31" s="22"/>
      <c r="M31" s="12" t="s">
        <v>197</v>
      </c>
      <c r="N31" s="47"/>
      <c r="R31" s="145"/>
      <c r="S31" s="146"/>
      <c r="T31" s="146"/>
      <c r="U31" s="146"/>
      <c r="V31" s="146"/>
      <c r="W31" s="146"/>
      <c r="X31" s="146"/>
      <c r="Y31" s="146"/>
      <c r="Z31" s="146"/>
      <c r="AA31" s="147"/>
    </row>
    <row r="32" spans="1:27" ht="42.95" customHeight="1" x14ac:dyDescent="0.25">
      <c r="H32" s="11" t="s">
        <v>350</v>
      </c>
      <c r="I32" s="8"/>
      <c r="J32" s="12" t="s">
        <v>63</v>
      </c>
      <c r="K32" s="42">
        <v>26</v>
      </c>
      <c r="L32" s="22"/>
      <c r="M32" s="66"/>
      <c r="N32" s="99"/>
      <c r="R32" s="145"/>
      <c r="S32" s="146"/>
      <c r="T32" s="146"/>
      <c r="U32" s="146"/>
      <c r="V32" s="146"/>
      <c r="W32" s="146"/>
      <c r="X32" s="146"/>
      <c r="Y32" s="146"/>
      <c r="Z32" s="146"/>
      <c r="AA32" s="147"/>
    </row>
    <row r="33" spans="8:27" ht="27" customHeight="1" x14ac:dyDescent="0.25">
      <c r="H33" s="11" t="s">
        <v>351</v>
      </c>
      <c r="I33" s="8"/>
      <c r="J33" s="12" t="s">
        <v>63</v>
      </c>
      <c r="K33" s="42">
        <v>0</v>
      </c>
      <c r="L33" s="22"/>
      <c r="R33" s="145"/>
      <c r="S33" s="146"/>
      <c r="T33" s="146"/>
      <c r="U33" s="146"/>
      <c r="V33" s="146"/>
      <c r="W33" s="146"/>
      <c r="X33" s="146"/>
      <c r="Y33" s="146"/>
      <c r="Z33" s="146"/>
      <c r="AA33" s="147"/>
    </row>
    <row r="34" spans="8:27" ht="41.45" customHeight="1" x14ac:dyDescent="0.25">
      <c r="H34" s="10" t="s">
        <v>352</v>
      </c>
      <c r="I34" s="8"/>
      <c r="J34" s="12" t="s">
        <v>197</v>
      </c>
      <c r="K34" s="47">
        <v>0</v>
      </c>
      <c r="L34" s="22"/>
      <c r="R34" s="145"/>
      <c r="S34" s="146"/>
      <c r="T34" s="146"/>
      <c r="U34" s="146"/>
      <c r="V34" s="146"/>
      <c r="W34" s="146"/>
      <c r="X34" s="146"/>
      <c r="Y34" s="146"/>
      <c r="Z34" s="146"/>
      <c r="AA34" s="147"/>
    </row>
    <row r="35" spans="8:27" ht="43.5" customHeight="1" x14ac:dyDescent="0.25">
      <c r="H35" s="11" t="s">
        <v>353</v>
      </c>
      <c r="I35" s="8"/>
      <c r="J35" s="12" t="s">
        <v>66</v>
      </c>
      <c r="K35" s="44" t="s">
        <v>104</v>
      </c>
      <c r="R35" s="145"/>
      <c r="S35" s="146"/>
      <c r="T35" s="146"/>
      <c r="U35" s="146"/>
      <c r="V35" s="146"/>
      <c r="W35" s="146"/>
      <c r="X35" s="146"/>
      <c r="Y35" s="146"/>
      <c r="Z35" s="146"/>
      <c r="AA35" s="147"/>
    </row>
    <row r="36" spans="8:27" ht="43.5" customHeight="1" x14ac:dyDescent="0.25">
      <c r="H36" s="11" t="s">
        <v>354</v>
      </c>
      <c r="I36" s="8"/>
      <c r="J36" s="12" t="s">
        <v>75</v>
      </c>
      <c r="K36" s="42">
        <v>0</v>
      </c>
      <c r="R36" s="145"/>
      <c r="S36" s="146"/>
      <c r="T36" s="146"/>
      <c r="U36" s="146"/>
      <c r="V36" s="146"/>
      <c r="W36" s="146"/>
      <c r="X36" s="146"/>
      <c r="Y36" s="146"/>
      <c r="Z36" s="146"/>
      <c r="AA36" s="147"/>
    </row>
    <row r="37" spans="8:27" ht="54.75" customHeight="1" x14ac:dyDescent="0.25">
      <c r="H37" s="11" t="s">
        <v>355</v>
      </c>
      <c r="I37" s="8"/>
      <c r="J37" s="12" t="s">
        <v>63</v>
      </c>
      <c r="K37" s="42">
        <v>3</v>
      </c>
      <c r="R37" s="145"/>
      <c r="S37" s="146"/>
      <c r="T37" s="146"/>
      <c r="U37" s="146"/>
      <c r="V37" s="146"/>
      <c r="W37" s="146"/>
      <c r="X37" s="146"/>
      <c r="Y37" s="146"/>
      <c r="Z37" s="146"/>
      <c r="AA37" s="147"/>
    </row>
    <row r="38" spans="8:27" ht="128.25" customHeight="1" x14ac:dyDescent="0.25">
      <c r="H38" s="11" t="s">
        <v>356</v>
      </c>
      <c r="I38" s="8"/>
      <c r="J38" s="12" t="s">
        <v>357</v>
      </c>
      <c r="K38" s="42">
        <v>1</v>
      </c>
      <c r="M38" s="12" t="s">
        <v>312</v>
      </c>
      <c r="N38" s="42" t="s">
        <v>358</v>
      </c>
      <c r="P38" s="12" t="s">
        <v>359</v>
      </c>
      <c r="Q38" s="59">
        <v>1</v>
      </c>
      <c r="R38" s="148"/>
      <c r="S38" s="149"/>
      <c r="T38" s="149"/>
      <c r="U38" s="149"/>
      <c r="V38" s="149"/>
      <c r="W38" s="149"/>
      <c r="X38" s="149"/>
      <c r="Y38" s="149"/>
      <c r="Z38" s="149"/>
      <c r="AA38" s="150"/>
    </row>
  </sheetData>
  <sheetProtection algorithmName="SHA-512" hashValue="UQXzttLFqgXgQEmvYRvL4Viblblfioo9pK26G2plRiVYYM37YGVsQue9RG2IHO/UTP8/Tu3ocUTXheJZSsRs/A==" saltValue="haKxiCxi0Mzf7q1TjvFoYw==" spinCount="100000" sheet="1" objects="1" scenarios="1" formatColumns="0" formatRows="0" insertRows="0"/>
  <mergeCells count="3">
    <mergeCell ref="B2:F2"/>
    <mergeCell ref="R26:AA27"/>
    <mergeCell ref="R28:AA38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5CEF464-08D1-4678-94D3-503E6B422727}">
          <x14:formula1>
            <xm:f>Indikatori!$A$1:$A$2</xm:f>
          </x14:formula1>
          <xm:sqref>C5</xm:sqref>
        </x14:dataValidation>
        <x14:dataValidation type="list" allowBlank="1" showInputMessage="1" showErrorMessage="1" xr:uid="{ACC5B714-9674-4EBF-8138-5C1BC5BEECC2}">
          <x14:formula1>
            <xm:f>Indikatori!$J$1:$J$2</xm:f>
          </x14:formula1>
          <xm:sqref>K35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34D3F-F23F-4C78-8053-8C9129116099}">
  <sheetPr codeName="Sheet17"/>
  <dimension ref="A1:Q20"/>
  <sheetViews>
    <sheetView topLeftCell="H1" workbookViewId="0">
      <selection activeCell="Q6" sqref="Q6"/>
    </sheetView>
  </sheetViews>
  <sheetFormatPr defaultRowHeight="15" x14ac:dyDescent="0.25"/>
  <cols>
    <col min="3" max="3" width="15.140625" customWidth="1"/>
    <col min="6" max="6" width="16.42578125" customWidth="1"/>
    <col min="7" max="7" width="13.5703125" customWidth="1"/>
    <col min="8" max="8" width="17.140625" customWidth="1"/>
    <col min="9" max="9" width="15.42578125" customWidth="1"/>
    <col min="11" max="11" width="11.5703125" customWidth="1"/>
    <col min="12" max="12" width="12.28515625" customWidth="1"/>
    <col min="13" max="13" width="16.7109375" customWidth="1"/>
    <col min="14" max="14" width="13.140625" customWidth="1"/>
    <col min="16" max="16" width="13" customWidth="1"/>
  </cols>
  <sheetData>
    <row r="1" spans="1:17" x14ac:dyDescent="0.25">
      <c r="A1" s="1">
        <v>1</v>
      </c>
      <c r="B1" s="2" t="s">
        <v>67</v>
      </c>
      <c r="C1" s="1" t="s">
        <v>70</v>
      </c>
      <c r="D1" s="2">
        <v>1</v>
      </c>
      <c r="E1" s="1">
        <v>1</v>
      </c>
      <c r="F1" s="2" t="s">
        <v>360</v>
      </c>
      <c r="G1" s="1" t="s">
        <v>67</v>
      </c>
      <c r="H1" s="1" t="s">
        <v>70</v>
      </c>
      <c r="I1" s="1" t="s">
        <v>361</v>
      </c>
      <c r="J1" s="2" t="s">
        <v>67</v>
      </c>
      <c r="K1" s="1" t="s">
        <v>67</v>
      </c>
      <c r="L1" s="1" t="s">
        <v>67</v>
      </c>
      <c r="M1" s="1" t="s">
        <v>152</v>
      </c>
      <c r="N1" s="1" t="s">
        <v>67</v>
      </c>
      <c r="O1" s="1" t="s">
        <v>67</v>
      </c>
      <c r="P1" s="1" t="s">
        <v>67</v>
      </c>
      <c r="Q1" s="1" t="s">
        <v>362</v>
      </c>
    </row>
    <row r="2" spans="1:17" ht="15.6" customHeight="1" x14ac:dyDescent="0.25">
      <c r="A2" s="1">
        <v>2</v>
      </c>
      <c r="B2" s="2" t="s">
        <v>104</v>
      </c>
      <c r="C2" s="1" t="s">
        <v>164</v>
      </c>
      <c r="D2" s="2">
        <v>2</v>
      </c>
      <c r="E2" s="1">
        <v>2</v>
      </c>
      <c r="F2" s="3" t="s">
        <v>78</v>
      </c>
      <c r="G2" s="1" t="s">
        <v>104</v>
      </c>
      <c r="H2" s="1" t="s">
        <v>164</v>
      </c>
      <c r="I2" s="1" t="s">
        <v>262</v>
      </c>
      <c r="J2" s="2" t="s">
        <v>104</v>
      </c>
      <c r="K2" s="1" t="s">
        <v>104</v>
      </c>
      <c r="L2" s="1" t="s">
        <v>104</v>
      </c>
      <c r="M2" s="1" t="s">
        <v>107</v>
      </c>
      <c r="N2" s="1" t="s">
        <v>104</v>
      </c>
      <c r="O2" s="1" t="s">
        <v>104</v>
      </c>
      <c r="P2" s="1" t="s">
        <v>104</v>
      </c>
      <c r="Q2" s="1" t="s">
        <v>363</v>
      </c>
    </row>
    <row r="3" spans="1:17" x14ac:dyDescent="0.25">
      <c r="A3" s="1">
        <v>3</v>
      </c>
      <c r="D3" s="2">
        <v>3</v>
      </c>
      <c r="E3" s="1">
        <v>3</v>
      </c>
      <c r="F3" s="2" t="s">
        <v>364</v>
      </c>
      <c r="G3" s="1" t="s">
        <v>225</v>
      </c>
      <c r="K3" s="1" t="s">
        <v>225</v>
      </c>
      <c r="L3" s="1" t="s">
        <v>365</v>
      </c>
      <c r="N3" s="1" t="s">
        <v>366</v>
      </c>
      <c r="O3" s="1" t="s">
        <v>367</v>
      </c>
      <c r="P3" s="1" t="s">
        <v>225</v>
      </c>
    </row>
    <row r="4" spans="1:17" x14ac:dyDescent="0.25">
      <c r="A4" s="1">
        <v>4</v>
      </c>
      <c r="D4" s="2">
        <v>4</v>
      </c>
      <c r="E4" s="1">
        <v>4</v>
      </c>
      <c r="G4" s="1" t="s">
        <v>364</v>
      </c>
      <c r="P4" s="1" t="s">
        <v>364</v>
      </c>
    </row>
    <row r="5" spans="1:17" x14ac:dyDescent="0.25">
      <c r="A5" s="1">
        <v>5</v>
      </c>
      <c r="D5" s="2">
        <v>5</v>
      </c>
      <c r="E5" s="1">
        <v>5</v>
      </c>
    </row>
    <row r="6" spans="1:17" x14ac:dyDescent="0.25">
      <c r="A6" s="1">
        <v>6</v>
      </c>
      <c r="D6" s="2">
        <v>6</v>
      </c>
      <c r="E6" s="1">
        <v>6</v>
      </c>
    </row>
    <row r="7" spans="1:17" x14ac:dyDescent="0.25">
      <c r="A7" s="1">
        <v>7</v>
      </c>
      <c r="D7" s="2">
        <v>7</v>
      </c>
      <c r="E7" s="1">
        <v>7</v>
      </c>
    </row>
    <row r="8" spans="1:17" x14ac:dyDescent="0.25">
      <c r="A8" s="1">
        <v>8</v>
      </c>
      <c r="D8" s="2">
        <v>8</v>
      </c>
      <c r="E8" s="1">
        <v>8</v>
      </c>
    </row>
    <row r="9" spans="1:17" x14ac:dyDescent="0.25">
      <c r="A9" s="1">
        <v>9</v>
      </c>
      <c r="D9" s="2">
        <v>9</v>
      </c>
      <c r="E9" s="1">
        <v>9</v>
      </c>
    </row>
    <row r="10" spans="1:17" x14ac:dyDescent="0.25">
      <c r="A10" s="1">
        <v>10</v>
      </c>
      <c r="D10" s="2">
        <v>10</v>
      </c>
      <c r="E10" s="1">
        <v>10</v>
      </c>
    </row>
    <row r="11" spans="1:17" x14ac:dyDescent="0.25">
      <c r="A11" s="1">
        <v>11</v>
      </c>
      <c r="D11" s="2">
        <v>11</v>
      </c>
      <c r="E11" s="1">
        <v>11</v>
      </c>
    </row>
    <row r="12" spans="1:17" x14ac:dyDescent="0.25">
      <c r="A12" s="1">
        <v>12</v>
      </c>
      <c r="D12" s="2">
        <v>12</v>
      </c>
      <c r="E12" s="1">
        <v>12</v>
      </c>
    </row>
    <row r="13" spans="1:17" x14ac:dyDescent="0.25">
      <c r="A13" s="1">
        <v>13</v>
      </c>
      <c r="D13" s="2">
        <v>13</v>
      </c>
      <c r="E13" s="1">
        <v>13</v>
      </c>
    </row>
    <row r="14" spans="1:17" x14ac:dyDescent="0.25">
      <c r="A14" s="1">
        <v>14</v>
      </c>
      <c r="D14" s="2">
        <v>14</v>
      </c>
      <c r="E14" s="1">
        <v>14</v>
      </c>
    </row>
    <row r="15" spans="1:17" x14ac:dyDescent="0.25">
      <c r="A15" s="1">
        <v>15</v>
      </c>
      <c r="D15" s="2">
        <v>15</v>
      </c>
      <c r="E15" s="1">
        <v>15</v>
      </c>
    </row>
    <row r="16" spans="1:17" x14ac:dyDescent="0.25">
      <c r="A16" s="1">
        <v>16</v>
      </c>
      <c r="D16" s="2">
        <v>16</v>
      </c>
      <c r="E16" s="1">
        <v>16</v>
      </c>
    </row>
    <row r="17" spans="1:5" x14ac:dyDescent="0.25">
      <c r="A17" s="1">
        <v>17</v>
      </c>
      <c r="D17" s="2">
        <v>17</v>
      </c>
      <c r="E17" s="1">
        <v>17</v>
      </c>
    </row>
    <row r="18" spans="1:5" x14ac:dyDescent="0.25">
      <c r="A18" s="1">
        <v>18</v>
      </c>
      <c r="D18" s="2">
        <v>18</v>
      </c>
      <c r="E18" s="1">
        <v>18</v>
      </c>
    </row>
    <row r="19" spans="1:5" x14ac:dyDescent="0.25">
      <c r="A19" s="1">
        <v>19</v>
      </c>
      <c r="D19" s="2">
        <v>19</v>
      </c>
      <c r="E19" s="1">
        <v>19</v>
      </c>
    </row>
    <row r="20" spans="1:5" x14ac:dyDescent="0.25">
      <c r="A20" s="1">
        <v>20</v>
      </c>
      <c r="D20" s="2">
        <v>20</v>
      </c>
      <c r="E20" s="1">
        <v>20</v>
      </c>
    </row>
  </sheetData>
  <sheetProtection formatCells="0" formatColumn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3A9FD-14F0-4A01-AD0D-7D19346224B0}">
  <sheetPr codeName="Sheet2"/>
  <dimension ref="B1:D21"/>
  <sheetViews>
    <sheetView zoomScaleNormal="100" workbookViewId="0">
      <pane ySplit="3" topLeftCell="A11" activePane="bottomLeft" state="frozen"/>
      <selection activeCell="AK49" sqref="AK49"/>
      <selection pane="bottomLeft" activeCell="B13" sqref="B13:D17"/>
    </sheetView>
  </sheetViews>
  <sheetFormatPr defaultColWidth="8.7109375" defaultRowHeight="15" x14ac:dyDescent="0.25"/>
  <cols>
    <col min="1" max="1" width="8.7109375" style="4"/>
    <col min="2" max="2" width="46.85546875" style="4" customWidth="1"/>
    <col min="3" max="3" width="49.85546875" style="4" customWidth="1"/>
    <col min="4" max="4" width="44.42578125" style="4" customWidth="1"/>
    <col min="5" max="16384" width="8.7109375" style="4"/>
  </cols>
  <sheetData>
    <row r="1" spans="2:4" ht="15.75" thickBot="1" x14ac:dyDescent="0.3"/>
    <row r="2" spans="2:4" s="41" customFormat="1" ht="15" customHeight="1" thickBot="1" x14ac:dyDescent="0.3">
      <c r="B2" s="133" t="s">
        <v>15</v>
      </c>
      <c r="C2" s="134"/>
      <c r="D2" s="135"/>
    </row>
    <row r="3" spans="2:4" s="41" customFormat="1" ht="26.25" thickBot="1" x14ac:dyDescent="0.3">
      <c r="B3" s="24" t="s">
        <v>16</v>
      </c>
      <c r="C3" s="24" t="s">
        <v>17</v>
      </c>
      <c r="D3" s="24" t="s">
        <v>18</v>
      </c>
    </row>
    <row r="4" spans="2:4" s="41" customFormat="1" ht="38.25" x14ac:dyDescent="0.25">
      <c r="B4" s="25" t="s">
        <v>19</v>
      </c>
      <c r="C4" s="26" t="s">
        <v>20</v>
      </c>
      <c r="D4" s="26" t="s">
        <v>21</v>
      </c>
    </row>
    <row r="5" spans="2:4" s="41" customFormat="1" x14ac:dyDescent="0.25">
      <c r="B5" s="27" t="s">
        <v>22</v>
      </c>
      <c r="C5" s="28"/>
      <c r="D5" s="28"/>
    </row>
    <row r="6" spans="2:4" s="41" customFormat="1" x14ac:dyDescent="0.25">
      <c r="B6" s="27" t="s">
        <v>23</v>
      </c>
      <c r="C6" s="28"/>
      <c r="D6" s="28"/>
    </row>
    <row r="7" spans="2:4" s="41" customFormat="1" x14ac:dyDescent="0.25">
      <c r="B7" s="27" t="s">
        <v>24</v>
      </c>
      <c r="C7" s="28"/>
      <c r="D7" s="28"/>
    </row>
    <row r="8" spans="2:4" s="41" customFormat="1" x14ac:dyDescent="0.25">
      <c r="B8" s="27" t="s">
        <v>25</v>
      </c>
      <c r="C8" s="28"/>
      <c r="D8" s="28"/>
    </row>
    <row r="9" spans="2:4" s="41" customFormat="1" x14ac:dyDescent="0.25">
      <c r="B9" s="27" t="s">
        <v>26</v>
      </c>
      <c r="C9" s="28"/>
      <c r="D9" s="28"/>
    </row>
    <row r="10" spans="2:4" s="41" customFormat="1" x14ac:dyDescent="0.25">
      <c r="B10" s="27" t="s">
        <v>27</v>
      </c>
      <c r="C10" s="28"/>
      <c r="D10" s="28"/>
    </row>
    <row r="11" spans="2:4" s="41" customFormat="1" ht="15.75" thickBot="1" x14ac:dyDescent="0.3">
      <c r="B11" s="29" t="s">
        <v>28</v>
      </c>
      <c r="C11" s="30"/>
      <c r="D11" s="30"/>
    </row>
    <row r="13" spans="2:4" ht="45" x14ac:dyDescent="0.25">
      <c r="B13" s="52" t="str">
        <f>[1]Dokumenti!B13</f>
        <v>Strategija razvoja Kineziološkog fakulteta od 2023. do 2028.</v>
      </c>
      <c r="C13" s="52" t="str">
        <f>[1]Dokumenti!C13</f>
        <v>2023.</v>
      </c>
      <c r="D13" s="52" t="str">
        <f>[1]Dokumenti!D13</f>
        <v xml:space="preserve">https://www.kif.hr/_download/repository/Strategija%20razvoja%20Kineziolo%C5%A1kog%20fakulteta%202023.-%202028.[1].pdf </v>
      </c>
    </row>
    <row r="14" spans="2:4" x14ac:dyDescent="0.25">
      <c r="B14" s="53" t="str">
        <f>[1]Dokumenti!B14</f>
        <v>Strategija razvoja znanosti od 2023. do 2028.</v>
      </c>
      <c r="C14" s="53" t="str">
        <f>[1]Dokumenti!C14</f>
        <v>2023.</v>
      </c>
      <c r="D14" s="53" t="str">
        <f>[1]Dokumenti!D14</f>
        <v>Strategija (unizg.hr)</v>
      </c>
    </row>
    <row r="15" spans="2:4" ht="45" x14ac:dyDescent="0.25">
      <c r="B15" s="52" t="str">
        <f>[1]Dokumenti!B15</f>
        <v>Priručnik za osiguravanje kvalitete Sveučilišta u Zgarebu Kineziološkog fakulteta</v>
      </c>
      <c r="C15" s="52" t="str">
        <f>[1]Dokumenti!C15</f>
        <v>2014.</v>
      </c>
      <c r="D15" s="52" t="str">
        <f>[1]Dokumenti!D15</f>
        <v>SCAN_Prirucnik_za_osiguravanje_kvalitete_Kinezioloskog_fakulteta_Sveucilista_u_Zagrebu.pdf (unizg.hr)</v>
      </c>
    </row>
    <row r="16" spans="2:4" ht="45" x14ac:dyDescent="0.25">
      <c r="B16" s="53" t="str">
        <f>[1]Dokumenti!B16</f>
        <v>Pravilnik o sustavu osiguravanja kvalitete</v>
      </c>
      <c r="C16" s="53" t="str">
        <f>[1]Dokumenti!C16</f>
        <v>2013.</v>
      </c>
      <c r="D16" s="53" t="str">
        <f>[1]Dokumenti!D16</f>
        <v>Pravilnik_o_sustavu_osiguravanja_kvalitete_na_Kinezioloskom_fakultetu_Sveucilista_u_Zagrebu[1].pdf (unizg.hr)</v>
      </c>
    </row>
    <row r="17" spans="2:4" x14ac:dyDescent="0.25">
      <c r="B17" s="52" t="str">
        <f>[1]Dokumenti!B17</f>
        <v>Politika osiguravanja kvalitete</v>
      </c>
      <c r="C17" s="52" t="str">
        <f>[1]Dokumenti!C17</f>
        <v>2018.</v>
      </c>
      <c r="D17" s="52" t="str">
        <f>[1]Dokumenti!D17</f>
        <v>Politika_kvalitete.pdf (unizg.hr)</v>
      </c>
    </row>
    <row r="18" spans="2:4" x14ac:dyDescent="0.25">
      <c r="B18" s="53"/>
      <c r="C18" s="53"/>
      <c r="D18" s="53"/>
    </row>
    <row r="19" spans="2:4" x14ac:dyDescent="0.25">
      <c r="B19" s="52"/>
      <c r="C19" s="52"/>
      <c r="D19" s="52"/>
    </row>
    <row r="20" spans="2:4" x14ac:dyDescent="0.25">
      <c r="B20" s="53"/>
      <c r="C20" s="53"/>
      <c r="D20" s="53"/>
    </row>
    <row r="21" spans="2:4" x14ac:dyDescent="0.25">
      <c r="B21" s="52"/>
      <c r="C21" s="52"/>
      <c r="D21" s="52"/>
    </row>
  </sheetData>
  <sheetProtection algorithmName="SHA-512" hashValue="iH628TY7F2mU963CPFJRIvoQnf4GCSZOfutKCxeHW3yMcumVlbInqYxsTbXgaMN+tmwraoc4Z2qlU+pSB9TF1Q==" saltValue="KY5WurE+q1Eu3xiNUGdcSQ==" spinCount="100000" sheet="1" objects="1" scenarios="1" formatColumns="0" formatRows="0" insertRows="0"/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2FDFF-933B-43F5-A296-510E6BF31473}">
  <sheetPr codeName="Sheet3">
    <tabColor rgb="FFFFFF00"/>
  </sheetPr>
  <dimension ref="A1:X39"/>
  <sheetViews>
    <sheetView topLeftCell="A29" zoomScale="80" zoomScaleNormal="80" workbookViewId="0">
      <selection activeCell="E5" sqref="E5"/>
    </sheetView>
  </sheetViews>
  <sheetFormatPr defaultColWidth="8.7109375" defaultRowHeight="15" x14ac:dyDescent="0.25"/>
  <cols>
    <col min="1" max="1" width="8.7109375" style="3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19.28515625" style="4" customWidth="1"/>
    <col min="11" max="11" width="75.7109375" style="4" customWidth="1"/>
    <col min="12" max="12" width="8.7109375" style="4"/>
    <col min="13" max="13" width="11.7109375" style="4" customWidth="1"/>
    <col min="14" max="14" width="45" style="4" customWidth="1"/>
    <col min="15" max="24" width="8.7109375" style="4"/>
    <col min="25" max="25" width="0.42578125" style="4" customWidth="1"/>
    <col min="26" max="16384" width="8.7109375" style="4"/>
  </cols>
  <sheetData>
    <row r="1" spans="1:6" ht="15.75" thickBot="1" x14ac:dyDescent="0.3"/>
    <row r="2" spans="1:6" ht="23.25" customHeight="1" thickBot="1" x14ac:dyDescent="0.3">
      <c r="B2" s="151" t="s">
        <v>29</v>
      </c>
      <c r="C2" s="152"/>
      <c r="D2" s="152"/>
      <c r="E2" s="152"/>
      <c r="F2" s="153"/>
    </row>
    <row r="3" spans="1:6" ht="62.25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45" x14ac:dyDescent="0.25">
      <c r="A4" s="32">
        <v>1</v>
      </c>
      <c r="B4" s="33" t="s">
        <v>35</v>
      </c>
      <c r="C4" s="33" t="s">
        <v>36</v>
      </c>
      <c r="D4" s="34" t="s">
        <v>37</v>
      </c>
      <c r="E4" s="35"/>
      <c r="F4" s="33"/>
    </row>
    <row r="5" spans="1:6" ht="75" x14ac:dyDescent="0.25">
      <c r="A5" s="32">
        <v>2</v>
      </c>
      <c r="B5" s="36" t="s">
        <v>38</v>
      </c>
      <c r="C5" s="36">
        <v>1</v>
      </c>
      <c r="D5" s="36" t="s">
        <v>39</v>
      </c>
      <c r="E5" s="37" t="s">
        <v>368</v>
      </c>
      <c r="F5" s="36"/>
    </row>
    <row r="6" spans="1:6" ht="30" x14ac:dyDescent="0.25">
      <c r="A6" s="32">
        <v>3</v>
      </c>
      <c r="B6" s="36" t="s">
        <v>40</v>
      </c>
      <c r="C6" s="36" t="s">
        <v>41</v>
      </c>
      <c r="D6" s="36" t="s">
        <v>37</v>
      </c>
      <c r="E6" s="37"/>
      <c r="F6" s="36"/>
    </row>
    <row r="7" spans="1:6" ht="30" x14ac:dyDescent="0.25">
      <c r="A7" s="32">
        <v>4</v>
      </c>
      <c r="B7" s="36" t="s">
        <v>42</v>
      </c>
      <c r="C7" s="36" t="s">
        <v>43</v>
      </c>
      <c r="D7" s="36" t="s">
        <v>37</v>
      </c>
      <c r="E7" s="37"/>
      <c r="F7" s="36"/>
    </row>
    <row r="8" spans="1:6" ht="45" x14ac:dyDescent="0.25">
      <c r="A8" s="32">
        <v>5</v>
      </c>
      <c r="B8" s="36" t="s">
        <v>44</v>
      </c>
      <c r="C8" s="36" t="s">
        <v>45</v>
      </c>
      <c r="D8" s="36" t="s">
        <v>37</v>
      </c>
      <c r="E8" s="37"/>
      <c r="F8" s="36"/>
    </row>
    <row r="9" spans="1:6" ht="45" x14ac:dyDescent="0.25">
      <c r="A9" s="32">
        <v>6</v>
      </c>
      <c r="B9" s="36" t="s">
        <v>46</v>
      </c>
      <c r="C9" s="36" t="s">
        <v>47</v>
      </c>
      <c r="D9" s="36" t="s">
        <v>91</v>
      </c>
      <c r="E9" s="37"/>
      <c r="F9" s="36"/>
    </row>
    <row r="10" spans="1:6" ht="105" x14ac:dyDescent="0.25">
      <c r="A10" s="32">
        <v>7</v>
      </c>
      <c r="B10" s="36" t="s">
        <v>48</v>
      </c>
      <c r="C10" s="36" t="s">
        <v>49</v>
      </c>
      <c r="D10" s="36" t="s">
        <v>39</v>
      </c>
      <c r="E10" s="37" t="s">
        <v>50</v>
      </c>
      <c r="F10" s="36"/>
    </row>
    <row r="11" spans="1:6" x14ac:dyDescent="0.25">
      <c r="A11" s="32"/>
      <c r="B11" s="36"/>
      <c r="C11" s="36"/>
      <c r="D11" s="36"/>
      <c r="E11" s="37"/>
      <c r="F11" s="36"/>
    </row>
    <row r="12" spans="1:6" ht="75" x14ac:dyDescent="0.25">
      <c r="A12" s="32">
        <v>9</v>
      </c>
      <c r="B12" s="36" t="s">
        <v>51</v>
      </c>
      <c r="C12" s="36" t="s">
        <v>52</v>
      </c>
      <c r="D12" s="36" t="s">
        <v>37</v>
      </c>
      <c r="E12" s="37" t="s">
        <v>53</v>
      </c>
      <c r="F12" s="36"/>
    </row>
    <row r="13" spans="1:6" ht="60" x14ac:dyDescent="0.25">
      <c r="A13" s="32">
        <v>10</v>
      </c>
      <c r="B13" s="36" t="s">
        <v>54</v>
      </c>
      <c r="C13" s="36" t="s">
        <v>52</v>
      </c>
      <c r="D13" s="36" t="s">
        <v>37</v>
      </c>
      <c r="E13" s="37" t="s">
        <v>55</v>
      </c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4" x14ac:dyDescent="0.25">
      <c r="A17" s="32">
        <v>14</v>
      </c>
      <c r="B17" s="36"/>
      <c r="C17" s="36"/>
      <c r="D17" s="36"/>
      <c r="E17" s="37"/>
      <c r="F17" s="36"/>
    </row>
    <row r="18" spans="1:24" x14ac:dyDescent="0.25">
      <c r="A18" s="32">
        <v>15</v>
      </c>
      <c r="B18" s="36"/>
      <c r="C18" s="36"/>
      <c r="D18" s="36"/>
      <c r="E18" s="37"/>
      <c r="F18" s="36"/>
    </row>
    <row r="21" spans="1:24" ht="15.75" thickBot="1" x14ac:dyDescent="0.3"/>
    <row r="22" spans="1:24" ht="15.75" thickBot="1" x14ac:dyDescent="0.3">
      <c r="H22" s="38" t="s">
        <v>56</v>
      </c>
    </row>
    <row r="23" spans="1:24" x14ac:dyDescent="0.25">
      <c r="H23" s="39" t="s">
        <v>57</v>
      </c>
    </row>
    <row r="24" spans="1:24" x14ac:dyDescent="0.25">
      <c r="H24" s="100" t="s">
        <v>58</v>
      </c>
    </row>
    <row r="25" spans="1:24" ht="28.5" thickBot="1" x14ac:dyDescent="0.3">
      <c r="H25" s="101" t="s">
        <v>59</v>
      </c>
    </row>
    <row r="26" spans="1:24" ht="15.75" thickBot="1" x14ac:dyDescent="0.3">
      <c r="H26" s="41"/>
      <c r="O26" s="136" t="s">
        <v>60</v>
      </c>
      <c r="P26" s="137"/>
      <c r="Q26" s="137"/>
      <c r="R26" s="137"/>
      <c r="S26" s="137"/>
      <c r="T26" s="137"/>
      <c r="U26" s="137"/>
      <c r="V26" s="137"/>
      <c r="W26" s="137"/>
      <c r="X26" s="138"/>
    </row>
    <row r="27" spans="1:24" ht="15.75" thickBot="1" x14ac:dyDescent="0.3">
      <c r="H27" s="64" t="s">
        <v>61</v>
      </c>
      <c r="I27" s="5"/>
      <c r="J27" s="5"/>
      <c r="K27" s="6"/>
      <c r="L27" s="6"/>
      <c r="M27" s="5"/>
      <c r="N27" s="6"/>
      <c r="O27" s="139"/>
      <c r="P27" s="140"/>
      <c r="Q27" s="140"/>
      <c r="R27" s="140"/>
      <c r="S27" s="140"/>
      <c r="T27" s="140"/>
      <c r="U27" s="140"/>
      <c r="V27" s="140"/>
      <c r="W27" s="140"/>
      <c r="X27" s="141"/>
    </row>
    <row r="28" spans="1:24" ht="63" customHeight="1" x14ac:dyDescent="0.25">
      <c r="H28" s="9" t="s">
        <v>62</v>
      </c>
      <c r="I28" s="7"/>
      <c r="J28" s="12" t="s">
        <v>63</v>
      </c>
      <c r="K28" s="42">
        <v>0</v>
      </c>
      <c r="L28" s="22"/>
      <c r="M28" s="12" t="s">
        <v>64</v>
      </c>
      <c r="N28" s="59"/>
      <c r="O28" s="142"/>
      <c r="P28" s="143"/>
      <c r="Q28" s="143"/>
      <c r="R28" s="143"/>
      <c r="S28" s="143"/>
      <c r="T28" s="143"/>
      <c r="U28" s="143"/>
      <c r="V28" s="143"/>
      <c r="W28" s="143"/>
      <c r="X28" s="144"/>
    </row>
    <row r="29" spans="1:24" ht="55.5" customHeight="1" x14ac:dyDescent="0.25">
      <c r="H29" s="11" t="s">
        <v>65</v>
      </c>
      <c r="I29" s="8"/>
      <c r="J29" s="12" t="s">
        <v>66</v>
      </c>
      <c r="K29" s="44" t="s">
        <v>67</v>
      </c>
      <c r="L29" s="22"/>
      <c r="M29" s="22"/>
      <c r="N29" s="45"/>
      <c r="O29" s="145"/>
      <c r="P29" s="146"/>
      <c r="Q29" s="146"/>
      <c r="R29" s="146"/>
      <c r="S29" s="146"/>
      <c r="T29" s="146"/>
      <c r="U29" s="146"/>
      <c r="V29" s="146"/>
      <c r="W29" s="146"/>
      <c r="X29" s="147"/>
    </row>
    <row r="30" spans="1:24" ht="45.75" customHeight="1" x14ac:dyDescent="0.25">
      <c r="H30" s="11" t="s">
        <v>68</v>
      </c>
      <c r="I30" s="8"/>
      <c r="J30" s="12" t="s">
        <v>69</v>
      </c>
      <c r="K30" s="44" t="s">
        <v>70</v>
      </c>
      <c r="L30" s="22"/>
      <c r="M30" s="22"/>
      <c r="N30" s="45"/>
      <c r="O30" s="145"/>
      <c r="P30" s="146"/>
      <c r="Q30" s="146"/>
      <c r="R30" s="146"/>
      <c r="S30" s="146"/>
      <c r="T30" s="146"/>
      <c r="U30" s="146"/>
      <c r="V30" s="146"/>
      <c r="W30" s="146"/>
      <c r="X30" s="147"/>
    </row>
    <row r="31" spans="1:24" ht="77.25" x14ac:dyDescent="0.25">
      <c r="H31" s="23" t="s">
        <v>71</v>
      </c>
      <c r="I31" s="8"/>
      <c r="J31" s="12" t="s">
        <v>72</v>
      </c>
      <c r="K31" s="42">
        <v>1</v>
      </c>
      <c r="L31" s="22"/>
      <c r="M31" s="12" t="s">
        <v>73</v>
      </c>
      <c r="N31" s="59">
        <v>1</v>
      </c>
      <c r="O31" s="145"/>
      <c r="P31" s="146"/>
      <c r="Q31" s="146"/>
      <c r="R31" s="146"/>
      <c r="S31" s="146"/>
      <c r="T31" s="146"/>
      <c r="U31" s="146"/>
      <c r="V31" s="146"/>
      <c r="W31" s="146"/>
      <c r="X31" s="147"/>
    </row>
    <row r="32" spans="1:24" ht="38.25" x14ac:dyDescent="0.25">
      <c r="H32" s="11" t="s">
        <v>74</v>
      </c>
      <c r="I32" s="8"/>
      <c r="J32" s="12" t="s">
        <v>75</v>
      </c>
      <c r="K32" s="42">
        <v>11</v>
      </c>
      <c r="L32" s="22"/>
      <c r="M32" s="22"/>
      <c r="N32" s="45"/>
      <c r="O32" s="145"/>
      <c r="P32" s="146"/>
      <c r="Q32" s="146"/>
      <c r="R32" s="146"/>
      <c r="S32" s="146"/>
      <c r="T32" s="146"/>
      <c r="U32" s="146"/>
      <c r="V32" s="146"/>
      <c r="W32" s="146"/>
      <c r="X32" s="147"/>
    </row>
    <row r="33" spans="8:24" ht="66" customHeight="1" x14ac:dyDescent="0.25">
      <c r="H33" s="56" t="s">
        <v>76</v>
      </c>
      <c r="I33" s="8"/>
      <c r="J33" s="12" t="s">
        <v>77</v>
      </c>
      <c r="K33" s="44" t="s">
        <v>78</v>
      </c>
      <c r="L33" s="22"/>
      <c r="M33" s="22"/>
      <c r="N33" s="45"/>
      <c r="O33" s="145"/>
      <c r="P33" s="146"/>
      <c r="Q33" s="146"/>
      <c r="R33" s="146"/>
      <c r="S33" s="146"/>
      <c r="T33" s="146"/>
      <c r="U33" s="146"/>
      <c r="V33" s="146"/>
      <c r="W33" s="146"/>
      <c r="X33" s="147"/>
    </row>
    <row r="34" spans="8:24" ht="24" customHeight="1" x14ac:dyDescent="0.25">
      <c r="H34" s="65" t="s">
        <v>79</v>
      </c>
      <c r="I34" s="8"/>
      <c r="J34" s="12"/>
      <c r="K34" s="42"/>
      <c r="L34" s="22"/>
      <c r="M34" s="22"/>
      <c r="N34" s="45"/>
      <c r="O34" s="145"/>
      <c r="P34" s="146"/>
      <c r="Q34" s="146"/>
      <c r="R34" s="146"/>
      <c r="S34" s="146"/>
      <c r="T34" s="146"/>
      <c r="U34" s="146"/>
      <c r="V34" s="146"/>
      <c r="W34" s="146"/>
      <c r="X34" s="147"/>
    </row>
    <row r="35" spans="8:24" ht="57" customHeight="1" x14ac:dyDescent="0.25">
      <c r="H35" s="57" t="s">
        <v>80</v>
      </c>
      <c r="I35" s="8"/>
      <c r="J35" s="12" t="s">
        <v>64</v>
      </c>
      <c r="K35" s="129" t="s">
        <v>81</v>
      </c>
      <c r="L35" s="22"/>
      <c r="M35" s="54" t="s">
        <v>63</v>
      </c>
      <c r="N35" s="60">
        <v>11</v>
      </c>
      <c r="O35" s="145"/>
      <c r="P35" s="146"/>
      <c r="Q35" s="146"/>
      <c r="R35" s="146"/>
      <c r="S35" s="146"/>
      <c r="T35" s="146"/>
      <c r="U35" s="146"/>
      <c r="V35" s="146"/>
      <c r="W35" s="146"/>
      <c r="X35" s="147"/>
    </row>
    <row r="36" spans="8:24" ht="173.25" x14ac:dyDescent="0.25">
      <c r="H36" s="57" t="s">
        <v>82</v>
      </c>
      <c r="I36" s="8"/>
      <c r="J36" s="12" t="s">
        <v>63</v>
      </c>
      <c r="K36" s="128" t="s">
        <v>83</v>
      </c>
      <c r="L36" s="22"/>
      <c r="M36" s="22"/>
      <c r="N36" s="45"/>
      <c r="O36" s="145"/>
      <c r="P36" s="146"/>
      <c r="Q36" s="146"/>
      <c r="R36" s="146"/>
      <c r="S36" s="146"/>
      <c r="T36" s="146"/>
      <c r="U36" s="146"/>
      <c r="V36" s="146"/>
      <c r="W36" s="146"/>
      <c r="X36" s="147"/>
    </row>
    <row r="37" spans="8:24" ht="38.25" x14ac:dyDescent="0.25">
      <c r="H37" s="57" t="s">
        <v>84</v>
      </c>
      <c r="I37" s="8"/>
      <c r="J37" s="12" t="s">
        <v>63</v>
      </c>
      <c r="K37" s="42">
        <v>61</v>
      </c>
      <c r="L37" s="22"/>
      <c r="M37" s="22"/>
      <c r="N37" s="45"/>
      <c r="O37" s="145"/>
      <c r="P37" s="146"/>
      <c r="Q37" s="146"/>
      <c r="R37" s="146"/>
      <c r="S37" s="146"/>
      <c r="T37" s="146"/>
      <c r="U37" s="146"/>
      <c r="V37" s="146"/>
      <c r="W37" s="146"/>
      <c r="X37" s="147"/>
    </row>
    <row r="38" spans="8:24" ht="39.75" customHeight="1" x14ac:dyDescent="0.25">
      <c r="H38" s="69" t="s">
        <v>85</v>
      </c>
      <c r="I38" s="8"/>
      <c r="J38" s="154" t="s">
        <v>86</v>
      </c>
      <c r="K38" s="155"/>
      <c r="L38" s="22"/>
      <c r="M38" s="22"/>
      <c r="N38" s="45"/>
      <c r="O38" s="148"/>
      <c r="P38" s="149"/>
      <c r="Q38" s="149"/>
      <c r="R38" s="149"/>
      <c r="S38" s="149"/>
      <c r="T38" s="149"/>
      <c r="U38" s="149"/>
      <c r="V38" s="149"/>
      <c r="W38" s="149"/>
      <c r="X38" s="150"/>
    </row>
    <row r="39" spans="8:24" ht="71.25" customHeight="1" x14ac:dyDescent="0.25"/>
  </sheetData>
  <sheetProtection algorithmName="SHA-512" hashValue="Ygd/MtpFu0tfxPE9wmQbEWEP23dGzX2eo1UxGq1wVTcVMmfMCu/SxqNhZ4BM8Kug9k0Q6Y4aN9Ex6PwnbaIl9w==" saltValue="usJ94cKxomc3ZwYyWUR96g==" spinCount="100000" sheet="1" formatColumns="0" formatRows="0" insertRows="0" insertHyperlinks="0"/>
  <mergeCells count="4">
    <mergeCell ref="O26:X27"/>
    <mergeCell ref="O28:X38"/>
    <mergeCell ref="B2:F2"/>
    <mergeCell ref="J38:K38"/>
  </mergeCells>
  <hyperlinks>
    <hyperlink ref="J38:K38" r:id="rId1" display="https://hik-kif.eu/" xr:uid="{6EBB9754-5BB9-41A0-9037-8AEFFAC897E5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A645A20-6A1D-4559-835D-9159A3BBC326}">
          <x14:formula1>
            <xm:f>Indikatori!$A$1:$A$2</xm:f>
          </x14:formula1>
          <xm:sqref>C5</xm:sqref>
        </x14:dataValidation>
        <x14:dataValidation type="list" allowBlank="1" showInputMessage="1" showErrorMessage="1" xr:uid="{4FCFAAF0-E773-4B18-AE74-D93E8044D3B6}">
          <x14:formula1>
            <xm:f>Indikatori!$F$1:$F$3</xm:f>
          </x14:formula1>
          <xm:sqref>K33</xm:sqref>
        </x14:dataValidation>
        <x14:dataValidation type="list" allowBlank="1" showInputMessage="1" showErrorMessage="1" xr:uid="{2A48ED2C-9C8C-40EA-BBA9-84ED09036303}">
          <x14:formula1>
            <xm:f>Indikatori!$B$1:$B$2</xm:f>
          </x14:formula1>
          <xm:sqref>K29</xm:sqref>
        </x14:dataValidation>
        <x14:dataValidation type="list" allowBlank="1" showInputMessage="1" showErrorMessage="1" xr:uid="{4A521CA2-C467-49AD-82C2-6225C18BDDED}">
          <x14:formula1>
            <xm:f>Indikatori!$C$1:$C$2</xm:f>
          </x14:formula1>
          <xm:sqref>K30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519DB-F8C5-4989-9EF0-86E339C1FADD}">
  <sheetPr codeName="Sheet4">
    <tabColor rgb="FFFFFF00"/>
  </sheetPr>
  <dimension ref="A1:AA39"/>
  <sheetViews>
    <sheetView topLeftCell="E28" zoomScaleNormal="100" workbookViewId="0">
      <selection activeCell="K36" sqref="K36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18.7109375" style="4" customWidth="1"/>
    <col min="11" max="11" width="25.42578125" style="4" customWidth="1"/>
    <col min="12" max="12" width="8.7109375" style="4"/>
    <col min="13" max="13" width="20.7109375" style="4" customWidth="1"/>
    <col min="14" max="14" width="53" style="4" customWidth="1"/>
    <col min="15" max="16384" width="8.7109375" style="4"/>
  </cols>
  <sheetData>
    <row r="1" spans="1:6" ht="15.75" thickBot="1" x14ac:dyDescent="0.3"/>
    <row r="2" spans="1:6" ht="24" customHeight="1" thickBot="1" x14ac:dyDescent="0.3">
      <c r="B2" s="151" t="s">
        <v>87</v>
      </c>
      <c r="C2" s="152"/>
      <c r="D2" s="152"/>
      <c r="E2" s="152"/>
      <c r="F2" s="153"/>
    </row>
    <row r="3" spans="1:6" ht="56.25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30" x14ac:dyDescent="0.25">
      <c r="A4" s="32">
        <v>1</v>
      </c>
      <c r="B4" s="33" t="s">
        <v>88</v>
      </c>
      <c r="C4" s="33"/>
      <c r="D4" s="34" t="s">
        <v>39</v>
      </c>
      <c r="E4" s="35"/>
      <c r="F4" s="33"/>
    </row>
    <row r="5" spans="1:6" ht="60" x14ac:dyDescent="0.25">
      <c r="A5" s="32">
        <v>2</v>
      </c>
      <c r="B5" s="36" t="s">
        <v>89</v>
      </c>
      <c r="C5" s="36" t="s">
        <v>90</v>
      </c>
      <c r="D5" s="36" t="s">
        <v>91</v>
      </c>
      <c r="E5" s="37" t="s">
        <v>369</v>
      </c>
      <c r="F5" s="36"/>
    </row>
    <row r="6" spans="1:6" ht="75" x14ac:dyDescent="0.25">
      <c r="A6" s="32">
        <v>3</v>
      </c>
      <c r="B6" s="36" t="s">
        <v>92</v>
      </c>
      <c r="C6" s="4" t="s">
        <v>90</v>
      </c>
      <c r="D6" s="36" t="s">
        <v>91</v>
      </c>
      <c r="E6" s="37" t="s">
        <v>93</v>
      </c>
      <c r="F6" s="36" t="s">
        <v>94</v>
      </c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7" x14ac:dyDescent="0.25">
      <c r="A17" s="32">
        <v>14</v>
      </c>
      <c r="B17" s="36"/>
      <c r="C17" s="36"/>
      <c r="D17" s="36"/>
      <c r="E17" s="37"/>
      <c r="F17" s="36"/>
    </row>
    <row r="18" spans="1:27" x14ac:dyDescent="0.25">
      <c r="A18" s="32">
        <v>15</v>
      </c>
      <c r="B18" s="36"/>
      <c r="C18" s="36"/>
      <c r="D18" s="36"/>
      <c r="E18" s="37"/>
      <c r="F18" s="36"/>
    </row>
    <row r="21" spans="1:27" ht="15.75" thickBot="1" x14ac:dyDescent="0.3"/>
    <row r="22" spans="1:27" ht="15.75" thickBot="1" x14ac:dyDescent="0.3">
      <c r="H22" s="38" t="s">
        <v>56</v>
      </c>
    </row>
    <row r="23" spans="1:27" x14ac:dyDescent="0.25">
      <c r="H23" s="39" t="s">
        <v>57</v>
      </c>
    </row>
    <row r="24" spans="1:27" ht="15.75" thickBot="1" x14ac:dyDescent="0.3">
      <c r="H24" s="40" t="s">
        <v>58</v>
      </c>
    </row>
    <row r="25" spans="1:27" ht="45.75" thickBot="1" x14ac:dyDescent="0.3">
      <c r="H25" s="102" t="s">
        <v>95</v>
      </c>
    </row>
    <row r="26" spans="1:27" ht="15.75" thickBot="1" x14ac:dyDescent="0.3">
      <c r="H26" s="41"/>
      <c r="O26" s="136" t="s">
        <v>96</v>
      </c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8"/>
    </row>
    <row r="27" spans="1:27" ht="15.75" thickBot="1" x14ac:dyDescent="0.3">
      <c r="H27" s="98" t="s">
        <v>61</v>
      </c>
      <c r="I27" s="5"/>
      <c r="J27" s="5"/>
      <c r="K27" s="6"/>
      <c r="L27" s="6"/>
      <c r="M27" s="5"/>
      <c r="N27" s="6"/>
      <c r="O27" s="139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1"/>
    </row>
    <row r="28" spans="1:27" ht="133.5" customHeight="1" x14ac:dyDescent="0.25">
      <c r="H28" s="103" t="s">
        <v>97</v>
      </c>
      <c r="I28" s="7"/>
      <c r="J28" s="12" t="s">
        <v>98</v>
      </c>
      <c r="K28" s="42">
        <v>1</v>
      </c>
      <c r="L28" s="22"/>
      <c r="M28" s="12" t="s">
        <v>99</v>
      </c>
      <c r="N28" s="59">
        <v>1</v>
      </c>
      <c r="O28" s="142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4"/>
    </row>
    <row r="29" spans="1:27" ht="73.5" customHeight="1" x14ac:dyDescent="0.25">
      <c r="H29" s="11" t="s">
        <v>100</v>
      </c>
      <c r="I29" s="8"/>
      <c r="J29" s="12" t="s">
        <v>63</v>
      </c>
      <c r="K29" s="42">
        <v>0</v>
      </c>
      <c r="L29" s="22"/>
      <c r="M29" s="12" t="s">
        <v>64</v>
      </c>
      <c r="N29" s="59">
        <v>0</v>
      </c>
      <c r="O29" s="145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7"/>
    </row>
    <row r="30" spans="1:27" ht="111" customHeight="1" x14ac:dyDescent="0.25">
      <c r="H30" s="17" t="s">
        <v>101</v>
      </c>
      <c r="I30" s="8"/>
      <c r="J30" s="12" t="s">
        <v>102</v>
      </c>
      <c r="K30" s="44" t="s">
        <v>67</v>
      </c>
      <c r="L30" s="22"/>
      <c r="M30" s="22"/>
      <c r="N30" s="45"/>
      <c r="O30" s="145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7"/>
    </row>
    <row r="31" spans="1:27" ht="108.75" customHeight="1" x14ac:dyDescent="0.25">
      <c r="H31" s="17" t="s">
        <v>103</v>
      </c>
      <c r="I31" s="8"/>
      <c r="J31" s="12" t="s">
        <v>102</v>
      </c>
      <c r="K31" s="44" t="s">
        <v>225</v>
      </c>
      <c r="L31" s="22"/>
      <c r="M31" s="22"/>
      <c r="N31" s="45"/>
      <c r="O31" s="145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7"/>
    </row>
    <row r="32" spans="1:27" ht="67.5" customHeight="1" x14ac:dyDescent="0.25">
      <c r="H32" s="17" t="s">
        <v>105</v>
      </c>
      <c r="I32" s="8"/>
      <c r="J32" s="12" t="s">
        <v>106</v>
      </c>
      <c r="K32" s="44" t="s">
        <v>107</v>
      </c>
      <c r="L32" s="22"/>
      <c r="M32" s="22"/>
      <c r="N32" s="45"/>
      <c r="O32" s="145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7"/>
    </row>
    <row r="33" spans="8:27" ht="45" customHeight="1" x14ac:dyDescent="0.25">
      <c r="H33" s="17" t="s">
        <v>108</v>
      </c>
      <c r="J33" s="12" t="s">
        <v>106</v>
      </c>
      <c r="K33" s="44" t="s">
        <v>107</v>
      </c>
      <c r="M33" s="22"/>
      <c r="N33" s="45"/>
      <c r="O33" s="145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7"/>
    </row>
    <row r="34" spans="8:27" ht="46.5" customHeight="1" thickBot="1" x14ac:dyDescent="0.3">
      <c r="H34" s="21" t="s">
        <v>109</v>
      </c>
      <c r="J34" s="12" t="s">
        <v>110</v>
      </c>
      <c r="K34" s="44" t="s">
        <v>67</v>
      </c>
      <c r="M34" s="22"/>
      <c r="N34" s="45"/>
      <c r="O34" s="145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7"/>
    </row>
    <row r="35" spans="8:27" ht="60" customHeight="1" x14ac:dyDescent="0.25">
      <c r="H35" s="17" t="s">
        <v>111</v>
      </c>
      <c r="J35" s="12" t="s">
        <v>110</v>
      </c>
      <c r="K35" s="44" t="s">
        <v>104</v>
      </c>
      <c r="M35" s="22"/>
      <c r="N35" s="45"/>
      <c r="O35" s="145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7"/>
    </row>
    <row r="36" spans="8:27" ht="60" customHeight="1" x14ac:dyDescent="0.25">
      <c r="H36" s="17" t="s">
        <v>112</v>
      </c>
      <c r="J36" s="12" t="s">
        <v>63</v>
      </c>
      <c r="K36" s="42">
        <v>0</v>
      </c>
      <c r="M36" s="12" t="s">
        <v>113</v>
      </c>
      <c r="N36" s="59">
        <v>0</v>
      </c>
      <c r="O36" s="145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7"/>
    </row>
    <row r="37" spans="8:27" ht="57.75" customHeight="1" x14ac:dyDescent="0.25">
      <c r="H37" s="17" t="s">
        <v>112</v>
      </c>
      <c r="J37" s="12" t="s">
        <v>75</v>
      </c>
      <c r="K37" s="42">
        <v>0</v>
      </c>
      <c r="M37" s="12" t="s">
        <v>113</v>
      </c>
      <c r="N37" s="59">
        <v>0</v>
      </c>
      <c r="O37" s="145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7"/>
    </row>
    <row r="38" spans="8:27" ht="27" customHeight="1" thickBot="1" x14ac:dyDescent="0.3">
      <c r="H38" s="67" t="s">
        <v>79</v>
      </c>
      <c r="O38" s="145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7"/>
    </row>
    <row r="39" spans="8:27" ht="189" customHeight="1" x14ac:dyDescent="0.25">
      <c r="H39" s="17" t="s">
        <v>114</v>
      </c>
      <c r="J39" s="12" t="s">
        <v>115</v>
      </c>
      <c r="K39" s="42">
        <v>0</v>
      </c>
      <c r="M39" s="12" t="s">
        <v>116</v>
      </c>
      <c r="N39" s="59">
        <v>0</v>
      </c>
      <c r="O39" s="148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50"/>
    </row>
  </sheetData>
  <sheetProtection algorithmName="SHA-512" hashValue="agl0Yx7HFRtzqWstDAlrBe+dy0+rus7UPFSYy2fRFaHR5Sh8Kuw2cK0R3M3jun8IKEzvAhj7hXxh6wxFXlti0g==" saltValue="iXJaDfonM7JU533rGmi9mg==" spinCount="100000" sheet="1" objects="1" scenarios="1" formatColumns="0" formatRows="0" insertRows="0"/>
  <mergeCells count="3">
    <mergeCell ref="B2:F2"/>
    <mergeCell ref="O26:AA27"/>
    <mergeCell ref="O28:AA39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E04B6D9-9579-434C-9C2F-CB6EE5A4AF43}">
          <x14:formula1>
            <xm:f>Indikatori!$A$1:$A$2</xm:f>
          </x14:formula1>
          <xm:sqref>C5</xm:sqref>
        </x14:dataValidation>
        <x14:dataValidation type="list" allowBlank="1" showInputMessage="1" showErrorMessage="1" xr:uid="{6D979CBC-FC4A-46D0-940B-654CC614B805}">
          <x14:formula1>
            <xm:f>Indikatori!$K$1:$K$3</xm:f>
          </x14:formula1>
          <xm:sqref>K30:K31</xm:sqref>
        </x14:dataValidation>
        <x14:dataValidation type="list" allowBlank="1" showInputMessage="1" showErrorMessage="1" xr:uid="{E2285941-5DB4-40BB-A015-9A6D72ACA08D}">
          <x14:formula1>
            <xm:f>Indikatori!$L$1:$L$3</xm:f>
          </x14:formula1>
          <xm:sqref>K34:K35</xm:sqref>
        </x14:dataValidation>
        <x14:dataValidation type="list" allowBlank="1" showInputMessage="1" showErrorMessage="1" xr:uid="{63546313-734F-41A8-A6AE-8725BF5C12F6}">
          <x14:formula1>
            <xm:f>Indikatori!$M$1:$M$2</xm:f>
          </x14:formula1>
          <xm:sqref>K32:K33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CB6D0-9BD5-42D3-8E8D-BCB8B7AB50AC}">
  <sheetPr codeName="Sheet5"/>
  <dimension ref="A1:X34"/>
  <sheetViews>
    <sheetView topLeftCell="A4" zoomScaleNormal="100" workbookViewId="0">
      <selection activeCell="N33" sqref="N33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8.85546875" style="4" customWidth="1"/>
    <col min="9" max="9" width="8.7109375" style="4"/>
    <col min="10" max="10" width="21.28515625" style="4" customWidth="1"/>
    <col min="11" max="11" width="15.140625" style="4" customWidth="1"/>
    <col min="12" max="12" width="8.7109375" style="4"/>
    <col min="13" max="13" width="17" style="4" customWidth="1"/>
    <col min="14" max="14" width="44.42578125" style="4" customWidth="1"/>
    <col min="15" max="16384" width="8.7109375" style="4"/>
  </cols>
  <sheetData>
    <row r="1" spans="1:6" ht="15.75" thickBot="1" x14ac:dyDescent="0.3"/>
    <row r="2" spans="1:6" ht="26.25" customHeight="1" thickBot="1" x14ac:dyDescent="0.3">
      <c r="B2" s="151" t="s">
        <v>117</v>
      </c>
      <c r="C2" s="152"/>
      <c r="D2" s="152"/>
      <c r="E2" s="152"/>
      <c r="F2" s="153"/>
    </row>
    <row r="3" spans="1:6" ht="47.25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60" x14ac:dyDescent="0.25">
      <c r="A4" s="32">
        <v>1</v>
      </c>
      <c r="B4" s="33" t="s">
        <v>118</v>
      </c>
      <c r="C4" s="34" t="s">
        <v>119</v>
      </c>
      <c r="D4" s="4" t="s">
        <v>91</v>
      </c>
      <c r="E4" s="35"/>
      <c r="F4" s="33"/>
    </row>
    <row r="5" spans="1:6" ht="135" x14ac:dyDescent="0.25">
      <c r="A5" s="32">
        <v>2</v>
      </c>
      <c r="B5" s="36" t="s">
        <v>120</v>
      </c>
      <c r="C5" s="36"/>
      <c r="D5" s="36" t="s">
        <v>121</v>
      </c>
      <c r="E5" s="37"/>
      <c r="F5" s="36"/>
    </row>
    <row r="6" spans="1:6" ht="105" x14ac:dyDescent="0.25">
      <c r="A6" s="32">
        <v>3</v>
      </c>
      <c r="B6" s="36" t="s">
        <v>122</v>
      </c>
      <c r="C6" s="36" t="s">
        <v>123</v>
      </c>
      <c r="D6" s="36" t="s">
        <v>37</v>
      </c>
      <c r="E6" s="37"/>
      <c r="F6" s="36"/>
    </row>
    <row r="7" spans="1:6" ht="75" x14ac:dyDescent="0.25">
      <c r="A7" s="32">
        <v>4</v>
      </c>
      <c r="B7" s="36" t="s">
        <v>124</v>
      </c>
      <c r="C7" s="36" t="s">
        <v>125</v>
      </c>
      <c r="D7" s="36" t="s">
        <v>37</v>
      </c>
      <c r="E7" s="37"/>
      <c r="F7" s="36"/>
    </row>
    <row r="8" spans="1:6" ht="60" x14ac:dyDescent="0.25">
      <c r="A8" s="32">
        <v>5</v>
      </c>
      <c r="B8" s="36" t="s">
        <v>126</v>
      </c>
      <c r="C8" s="36" t="s">
        <v>127</v>
      </c>
      <c r="D8" s="36" t="s">
        <v>37</v>
      </c>
      <c r="E8" s="37"/>
      <c r="F8" s="36"/>
    </row>
    <row r="9" spans="1:6" ht="75" x14ac:dyDescent="0.25">
      <c r="A9" s="32">
        <v>6</v>
      </c>
      <c r="B9" s="36" t="s">
        <v>128</v>
      </c>
      <c r="C9" s="36" t="s">
        <v>129</v>
      </c>
      <c r="D9" s="4" t="s">
        <v>37</v>
      </c>
      <c r="E9" s="37"/>
      <c r="F9" s="36"/>
    </row>
    <row r="10" spans="1:6" ht="135" x14ac:dyDescent="0.25">
      <c r="A10" s="32">
        <v>7</v>
      </c>
      <c r="B10" s="36" t="s">
        <v>130</v>
      </c>
      <c r="C10" s="36" t="s">
        <v>131</v>
      </c>
      <c r="D10" s="4" t="s">
        <v>37</v>
      </c>
      <c r="E10" s="37"/>
      <c r="F10" s="36" t="s">
        <v>132</v>
      </c>
    </row>
    <row r="11" spans="1:6" ht="45" x14ac:dyDescent="0.25">
      <c r="A11" s="32">
        <v>8</v>
      </c>
      <c r="B11" s="36" t="s">
        <v>133</v>
      </c>
      <c r="C11" s="36" t="s">
        <v>134</v>
      </c>
      <c r="D11" s="4" t="s">
        <v>37</v>
      </c>
      <c r="E11" s="37"/>
      <c r="F11" s="36" t="s">
        <v>135</v>
      </c>
    </row>
    <row r="12" spans="1:6" ht="30" x14ac:dyDescent="0.25">
      <c r="A12" s="32">
        <v>9</v>
      </c>
      <c r="B12" s="36" t="s">
        <v>136</v>
      </c>
      <c r="C12" s="36" t="s">
        <v>137</v>
      </c>
      <c r="D12" s="4" t="s">
        <v>37</v>
      </c>
      <c r="E12" s="37"/>
      <c r="F12" s="36"/>
    </row>
    <row r="13" spans="1:6" ht="45" x14ac:dyDescent="0.25">
      <c r="A13" s="32">
        <v>10</v>
      </c>
      <c r="B13" s="36" t="s">
        <v>138</v>
      </c>
      <c r="C13" s="36" t="s">
        <v>139</v>
      </c>
      <c r="D13" s="36" t="s">
        <v>37</v>
      </c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4" x14ac:dyDescent="0.25">
      <c r="A17" s="32">
        <v>14</v>
      </c>
      <c r="B17" s="36"/>
      <c r="C17" s="36"/>
      <c r="D17" s="36"/>
      <c r="E17" s="37"/>
      <c r="F17" s="36"/>
    </row>
    <row r="18" spans="1:24" x14ac:dyDescent="0.25">
      <c r="A18" s="32">
        <v>15</v>
      </c>
      <c r="B18" s="36"/>
      <c r="C18" s="36"/>
      <c r="D18" s="36"/>
      <c r="E18" s="37"/>
      <c r="F18" s="36"/>
    </row>
    <row r="21" spans="1:24" ht="15.75" thickBot="1" x14ac:dyDescent="0.3"/>
    <row r="22" spans="1:24" ht="15.75" thickBot="1" x14ac:dyDescent="0.3">
      <c r="H22" s="38" t="s">
        <v>56</v>
      </c>
    </row>
    <row r="23" spans="1:24" x14ac:dyDescent="0.25">
      <c r="H23" s="39" t="s">
        <v>57</v>
      </c>
    </row>
    <row r="24" spans="1:24" ht="15.75" thickBot="1" x14ac:dyDescent="0.3">
      <c r="H24" s="40" t="s">
        <v>58</v>
      </c>
    </row>
    <row r="25" spans="1:24" ht="30.75" thickBot="1" x14ac:dyDescent="0.3">
      <c r="H25" s="102" t="s">
        <v>95</v>
      </c>
    </row>
    <row r="26" spans="1:24" ht="15.75" thickBot="1" x14ac:dyDescent="0.3">
      <c r="H26" s="41"/>
      <c r="O26" s="156" t="s">
        <v>140</v>
      </c>
      <c r="P26" s="157"/>
      <c r="Q26" s="157"/>
      <c r="R26" s="157"/>
      <c r="S26" s="157"/>
      <c r="T26" s="157"/>
      <c r="U26" s="157"/>
      <c r="V26" s="157"/>
      <c r="W26" s="157"/>
      <c r="X26" s="158"/>
    </row>
    <row r="27" spans="1:24" ht="29.25" customHeight="1" thickBot="1" x14ac:dyDescent="0.3">
      <c r="H27" s="64" t="s">
        <v>61</v>
      </c>
      <c r="I27" s="5"/>
      <c r="J27" s="5"/>
      <c r="K27" s="6"/>
      <c r="L27" s="6"/>
      <c r="M27" s="5"/>
      <c r="N27" s="6"/>
      <c r="O27" s="159"/>
      <c r="P27" s="160"/>
      <c r="Q27" s="160"/>
      <c r="R27" s="160"/>
      <c r="S27" s="160"/>
      <c r="T27" s="160"/>
      <c r="U27" s="160"/>
      <c r="V27" s="160"/>
      <c r="W27" s="160"/>
      <c r="X27" s="161"/>
    </row>
    <row r="28" spans="1:24" ht="138" customHeight="1" x14ac:dyDescent="0.25">
      <c r="H28" s="20" t="s">
        <v>141</v>
      </c>
      <c r="I28" s="7"/>
      <c r="J28" s="12" t="s">
        <v>102</v>
      </c>
      <c r="K28" s="44" t="s">
        <v>67</v>
      </c>
      <c r="L28" s="22"/>
      <c r="M28" s="22"/>
      <c r="N28" s="45"/>
      <c r="O28" s="142"/>
      <c r="P28" s="162"/>
      <c r="Q28" s="162"/>
      <c r="R28" s="162"/>
      <c r="S28" s="162"/>
      <c r="T28" s="162"/>
      <c r="U28" s="162"/>
      <c r="V28" s="162"/>
      <c r="W28" s="162"/>
      <c r="X28" s="163"/>
    </row>
    <row r="29" spans="1:24" ht="69" customHeight="1" x14ac:dyDescent="0.25">
      <c r="H29" s="17" t="s">
        <v>142</v>
      </c>
      <c r="I29" s="8"/>
      <c r="J29" s="12" t="s">
        <v>66</v>
      </c>
      <c r="K29" s="44" t="s">
        <v>104</v>
      </c>
      <c r="L29" s="22"/>
      <c r="M29" s="22"/>
      <c r="N29" s="45"/>
      <c r="O29" s="164"/>
      <c r="P29" s="165"/>
      <c r="Q29" s="165"/>
      <c r="R29" s="165"/>
      <c r="S29" s="165"/>
      <c r="T29" s="165"/>
      <c r="U29" s="165"/>
      <c r="V29" s="165"/>
      <c r="W29" s="165"/>
      <c r="X29" s="166"/>
    </row>
    <row r="30" spans="1:24" ht="81" customHeight="1" x14ac:dyDescent="0.25">
      <c r="H30" s="17" t="s">
        <v>143</v>
      </c>
      <c r="I30" s="8"/>
      <c r="J30" s="12" t="s">
        <v>75</v>
      </c>
      <c r="K30" s="42">
        <v>17</v>
      </c>
      <c r="L30" s="22"/>
      <c r="M30" s="12" t="s">
        <v>144</v>
      </c>
      <c r="N30" s="59" t="s">
        <v>145</v>
      </c>
      <c r="O30" s="164"/>
      <c r="P30" s="165"/>
      <c r="Q30" s="165"/>
      <c r="R30" s="165"/>
      <c r="S30" s="165"/>
      <c r="T30" s="165"/>
      <c r="U30" s="165"/>
      <c r="V30" s="165"/>
      <c r="W30" s="165"/>
      <c r="X30" s="166"/>
    </row>
    <row r="31" spans="1:24" ht="44.25" customHeight="1" x14ac:dyDescent="0.25">
      <c r="H31" s="17" t="s">
        <v>146</v>
      </c>
      <c r="I31" s="8"/>
      <c r="J31" s="12" t="s">
        <v>66</v>
      </c>
      <c r="K31" s="44" t="s">
        <v>104</v>
      </c>
      <c r="L31" s="22"/>
      <c r="M31" s="22"/>
      <c r="N31" s="45"/>
      <c r="O31" s="164"/>
      <c r="P31" s="165"/>
      <c r="Q31" s="165"/>
      <c r="R31" s="165"/>
      <c r="S31" s="165"/>
      <c r="T31" s="165"/>
      <c r="U31" s="165"/>
      <c r="V31" s="165"/>
      <c r="W31" s="165"/>
      <c r="X31" s="166"/>
    </row>
    <row r="32" spans="1:24" ht="58.5" customHeight="1" x14ac:dyDescent="0.25">
      <c r="H32" s="17" t="s">
        <v>147</v>
      </c>
      <c r="I32" s="8"/>
      <c r="J32" s="12" t="s">
        <v>63</v>
      </c>
      <c r="K32" s="46">
        <v>9</v>
      </c>
      <c r="L32" s="22"/>
      <c r="M32" s="12" t="s">
        <v>148</v>
      </c>
      <c r="N32" s="59" t="s">
        <v>149</v>
      </c>
      <c r="O32" s="164"/>
      <c r="P32" s="165"/>
      <c r="Q32" s="165"/>
      <c r="R32" s="165"/>
      <c r="S32" s="165"/>
      <c r="T32" s="165"/>
      <c r="U32" s="165"/>
      <c r="V32" s="165"/>
      <c r="W32" s="165"/>
      <c r="X32" s="166"/>
    </row>
    <row r="33" spans="8:24" ht="57" customHeight="1" x14ac:dyDescent="0.25">
      <c r="H33" s="17" t="s">
        <v>150</v>
      </c>
      <c r="I33" s="8"/>
      <c r="J33" s="12" t="s">
        <v>66</v>
      </c>
      <c r="K33" s="44" t="s">
        <v>67</v>
      </c>
      <c r="L33" s="22"/>
      <c r="M33" s="12" t="s">
        <v>63</v>
      </c>
      <c r="N33" s="68">
        <v>15</v>
      </c>
      <c r="O33" s="164"/>
      <c r="P33" s="165"/>
      <c r="Q33" s="165"/>
      <c r="R33" s="165"/>
      <c r="S33" s="165"/>
      <c r="T33" s="165"/>
      <c r="U33" s="165"/>
      <c r="V33" s="165"/>
      <c r="W33" s="165"/>
      <c r="X33" s="166"/>
    </row>
    <row r="34" spans="8:24" ht="63.75" customHeight="1" thickBot="1" x14ac:dyDescent="0.3">
      <c r="H34" s="21" t="s">
        <v>151</v>
      </c>
      <c r="J34" s="12" t="s">
        <v>106</v>
      </c>
      <c r="K34" s="44" t="s">
        <v>152</v>
      </c>
      <c r="M34" s="22"/>
      <c r="N34" s="45"/>
      <c r="O34" s="167"/>
      <c r="P34" s="168"/>
      <c r="Q34" s="168"/>
      <c r="R34" s="168"/>
      <c r="S34" s="168"/>
      <c r="T34" s="168"/>
      <c r="U34" s="168"/>
      <c r="V34" s="168"/>
      <c r="W34" s="168"/>
      <c r="X34" s="169"/>
    </row>
  </sheetData>
  <sheetProtection algorithmName="SHA-512" hashValue="J3CaSTAYgFixJF4xqA6Dy8sGNF7xD3zdoGTDMXrtYV1YvEoFCR7c5aBJdUOZtDWFFAKPit5TwZk2lxujhbqOYw==" saltValue="1MnRLPxBs2Tw+tgl0x2HrQ==" spinCount="100000" sheet="1" objects="1" scenarios="1" formatColumns="0" formatRows="0" insertRows="0"/>
  <mergeCells count="3">
    <mergeCell ref="B2:F2"/>
    <mergeCell ref="O26:X27"/>
    <mergeCell ref="O28:X34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C28B6BB-2BBB-4AB1-B991-B05DF2B2E70A}">
          <x14:formula1>
            <xm:f>Indikatori!$K$1:$K$3</xm:f>
          </x14:formula1>
          <xm:sqref>K28</xm:sqref>
        </x14:dataValidation>
        <x14:dataValidation type="list" allowBlank="1" showInputMessage="1" showErrorMessage="1" xr:uid="{F3369730-D7C0-4CAD-97A3-A8CEF0847AAF}">
          <x14:formula1>
            <xm:f>Indikatori!$A$1:$A$2</xm:f>
          </x14:formula1>
          <xm:sqref>C5</xm:sqref>
        </x14:dataValidation>
        <x14:dataValidation type="list" allowBlank="1" showInputMessage="1" showErrorMessage="1" xr:uid="{4CD38137-B702-42C4-91CC-412618525B4B}">
          <x14:formula1>
            <xm:f>Indikatori!$J$1:$J$2</xm:f>
          </x14:formula1>
          <xm:sqref>K33 K29 K31</xm:sqref>
        </x14:dataValidation>
        <x14:dataValidation type="list" allowBlank="1" showInputMessage="1" showErrorMessage="1" xr:uid="{4937CE27-B6A3-4CF9-B359-233F896F3DB4}">
          <x14:formula1>
            <xm:f>Indikatori!$M$1:$M$2</xm:f>
          </x14:formula1>
          <xm:sqref>K34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5A43C-9A51-4B7F-9FA1-38F41A770E87}">
  <sheetPr codeName="Sheet6">
    <tabColor rgb="FFFFFF00"/>
  </sheetPr>
  <dimension ref="A1:X39"/>
  <sheetViews>
    <sheetView topLeftCell="D30" zoomScaleNormal="100" workbookViewId="0">
      <selection activeCell="E5" sqref="E5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16.42578125" style="4" customWidth="1"/>
    <col min="11" max="11" width="23.7109375" style="4" customWidth="1"/>
    <col min="12" max="12" width="8.7109375" style="4"/>
    <col min="13" max="13" width="13.5703125" style="4" customWidth="1"/>
    <col min="14" max="14" width="24" style="4" customWidth="1"/>
    <col min="15" max="23" width="8.7109375" style="4"/>
    <col min="24" max="24" width="8.7109375" style="4" hidden="1" customWidth="1"/>
    <col min="25" max="16384" width="8.7109375" style="4"/>
  </cols>
  <sheetData>
    <row r="1" spans="1:6" ht="15.75" thickBot="1" x14ac:dyDescent="0.3"/>
    <row r="2" spans="1:6" ht="25.5" customHeight="1" thickBot="1" x14ac:dyDescent="0.3">
      <c r="B2" s="151" t="s">
        <v>153</v>
      </c>
      <c r="C2" s="152"/>
      <c r="D2" s="152"/>
      <c r="E2" s="152"/>
      <c r="F2" s="153"/>
    </row>
    <row r="3" spans="1:6" ht="33.6" customHeight="1" thickBot="1" x14ac:dyDescent="0.3">
      <c r="B3" s="13" t="s">
        <v>30</v>
      </c>
      <c r="C3" s="14" t="s">
        <v>31</v>
      </c>
      <c r="D3" s="14" t="s">
        <v>32</v>
      </c>
      <c r="E3" s="55" t="s">
        <v>33</v>
      </c>
      <c r="F3" s="16" t="s">
        <v>34</v>
      </c>
    </row>
    <row r="4" spans="1:6" ht="28.5" customHeight="1" x14ac:dyDescent="0.25">
      <c r="A4" s="32">
        <v>1</v>
      </c>
      <c r="B4" s="33" t="s">
        <v>154</v>
      </c>
      <c r="C4" s="33" t="s">
        <v>155</v>
      </c>
      <c r="D4" s="34" t="s">
        <v>37</v>
      </c>
      <c r="E4" s="35"/>
      <c r="F4" s="33"/>
    </row>
    <row r="5" spans="1:6" ht="125.25" customHeight="1" x14ac:dyDescent="0.25">
      <c r="A5" s="32">
        <v>2</v>
      </c>
      <c r="B5" s="36" t="s">
        <v>156</v>
      </c>
      <c r="C5" s="36"/>
      <c r="D5" s="36" t="s">
        <v>39</v>
      </c>
      <c r="E5" s="37" t="s">
        <v>370</v>
      </c>
      <c r="F5" s="36"/>
    </row>
    <row r="6" spans="1:6" x14ac:dyDescent="0.25">
      <c r="A6" s="32">
        <v>3</v>
      </c>
      <c r="B6" s="36"/>
      <c r="C6" s="36"/>
      <c r="D6" s="36"/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4" x14ac:dyDescent="0.25">
      <c r="A17" s="32">
        <v>14</v>
      </c>
      <c r="B17" s="36"/>
      <c r="C17" s="36"/>
      <c r="D17" s="36"/>
      <c r="E17" s="37"/>
      <c r="F17" s="36"/>
    </row>
    <row r="18" spans="1:24" x14ac:dyDescent="0.25">
      <c r="A18" s="32">
        <v>15</v>
      </c>
      <c r="B18" s="36"/>
      <c r="C18" s="36"/>
      <c r="D18" s="36"/>
      <c r="E18" s="37"/>
      <c r="F18" s="36"/>
    </row>
    <row r="21" spans="1:24" ht="15.75" thickBot="1" x14ac:dyDescent="0.3"/>
    <row r="22" spans="1:24" ht="15.75" thickBot="1" x14ac:dyDescent="0.3">
      <c r="H22" s="38" t="s">
        <v>56</v>
      </c>
    </row>
    <row r="23" spans="1:24" x14ac:dyDescent="0.25">
      <c r="H23" s="39" t="s">
        <v>57</v>
      </c>
    </row>
    <row r="24" spans="1:24" ht="15.75" thickBot="1" x14ac:dyDescent="0.3">
      <c r="H24" s="40" t="s">
        <v>58</v>
      </c>
    </row>
    <row r="25" spans="1:24" ht="29.25" thickBot="1" x14ac:dyDescent="0.3">
      <c r="H25" s="38" t="s">
        <v>157</v>
      </c>
      <c r="I25" s="43"/>
    </row>
    <row r="26" spans="1:24" ht="15.75" thickBot="1" x14ac:dyDescent="0.3">
      <c r="H26" s="41"/>
    </row>
    <row r="27" spans="1:24" ht="15.75" thickBot="1" x14ac:dyDescent="0.3">
      <c r="H27" s="64" t="s">
        <v>61</v>
      </c>
      <c r="I27" s="5"/>
      <c r="J27" s="5"/>
      <c r="K27" s="6"/>
      <c r="L27" s="6"/>
      <c r="O27" s="172" t="s">
        <v>158</v>
      </c>
      <c r="P27" s="173"/>
      <c r="Q27" s="173"/>
      <c r="R27" s="173"/>
      <c r="S27" s="173"/>
      <c r="T27" s="173"/>
      <c r="U27" s="173"/>
      <c r="V27" s="173"/>
      <c r="W27" s="174"/>
      <c r="X27" s="61"/>
    </row>
    <row r="28" spans="1:24" ht="27" customHeight="1" x14ac:dyDescent="0.25">
      <c r="H28" s="20" t="s">
        <v>159</v>
      </c>
      <c r="I28" s="7"/>
      <c r="J28" s="12" t="s">
        <v>75</v>
      </c>
      <c r="K28" s="42"/>
      <c r="L28" s="22"/>
      <c r="M28" s="43"/>
      <c r="O28" s="175"/>
      <c r="P28" s="176"/>
      <c r="Q28" s="176"/>
      <c r="R28" s="176"/>
      <c r="S28" s="176"/>
      <c r="T28" s="176"/>
      <c r="U28" s="176"/>
      <c r="V28" s="176"/>
      <c r="W28" s="177"/>
      <c r="X28" s="62"/>
    </row>
    <row r="29" spans="1:24" ht="44.25" customHeight="1" x14ac:dyDescent="0.25">
      <c r="H29" s="17" t="s">
        <v>160</v>
      </c>
      <c r="I29" s="8"/>
      <c r="J29" s="12" t="s">
        <v>161</v>
      </c>
      <c r="K29" s="44" t="s">
        <v>70</v>
      </c>
      <c r="L29" s="22"/>
      <c r="O29" s="142"/>
      <c r="P29" s="143"/>
      <c r="Q29" s="143"/>
      <c r="R29" s="143"/>
      <c r="S29" s="143"/>
      <c r="T29" s="143"/>
      <c r="U29" s="143"/>
      <c r="V29" s="143"/>
      <c r="W29" s="144"/>
      <c r="X29" s="62"/>
    </row>
    <row r="30" spans="1:24" ht="39" customHeight="1" x14ac:dyDescent="0.25">
      <c r="H30" s="17" t="s">
        <v>162</v>
      </c>
      <c r="I30" s="8"/>
      <c r="J30" s="12" t="s">
        <v>161</v>
      </c>
      <c r="K30" s="44" t="s">
        <v>70</v>
      </c>
      <c r="L30" s="22"/>
      <c r="O30" s="145"/>
      <c r="P30" s="146"/>
      <c r="Q30" s="146"/>
      <c r="R30" s="146"/>
      <c r="S30" s="146"/>
      <c r="T30" s="146"/>
      <c r="U30" s="146"/>
      <c r="V30" s="146"/>
      <c r="W30" s="147"/>
      <c r="X30" s="62"/>
    </row>
    <row r="31" spans="1:24" ht="30.75" customHeight="1" x14ac:dyDescent="0.25">
      <c r="H31" s="17" t="s">
        <v>163</v>
      </c>
      <c r="I31" s="8"/>
      <c r="J31" s="12" t="s">
        <v>161</v>
      </c>
      <c r="K31" s="44" t="s">
        <v>164</v>
      </c>
      <c r="L31" s="22"/>
      <c r="O31" s="145"/>
      <c r="P31" s="146"/>
      <c r="Q31" s="146"/>
      <c r="R31" s="146"/>
      <c r="S31" s="146"/>
      <c r="T31" s="146"/>
      <c r="U31" s="146"/>
      <c r="V31" s="146"/>
      <c r="W31" s="147"/>
      <c r="X31" s="62"/>
    </row>
    <row r="32" spans="1:24" ht="37.5" customHeight="1" thickBot="1" x14ac:dyDescent="0.3">
      <c r="H32" s="21" t="s">
        <v>165</v>
      </c>
      <c r="I32" s="8"/>
      <c r="J32" s="12" t="s">
        <v>161</v>
      </c>
      <c r="K32" s="44" t="s">
        <v>164</v>
      </c>
      <c r="L32" s="22"/>
      <c r="O32" s="145"/>
      <c r="P32" s="146"/>
      <c r="Q32" s="146"/>
      <c r="R32" s="146"/>
      <c r="S32" s="146"/>
      <c r="T32" s="146"/>
      <c r="U32" s="146"/>
      <c r="V32" s="146"/>
      <c r="W32" s="147"/>
      <c r="X32" s="62"/>
    </row>
    <row r="33" spans="8:24" ht="15.75" thickBot="1" x14ac:dyDescent="0.3">
      <c r="H33" s="73" t="s">
        <v>79</v>
      </c>
      <c r="O33" s="145"/>
      <c r="P33" s="146"/>
      <c r="Q33" s="146"/>
      <c r="R33" s="146"/>
      <c r="S33" s="146"/>
      <c r="T33" s="146"/>
      <c r="U33" s="146"/>
      <c r="V33" s="146"/>
      <c r="W33" s="147"/>
      <c r="X33" s="62"/>
    </row>
    <row r="34" spans="8:24" ht="51.75" thickBot="1" x14ac:dyDescent="0.3">
      <c r="H34" s="70" t="s">
        <v>166</v>
      </c>
      <c r="J34" s="12" t="s">
        <v>75</v>
      </c>
      <c r="K34" s="42">
        <v>0</v>
      </c>
      <c r="O34" s="145"/>
      <c r="P34" s="146"/>
      <c r="Q34" s="146"/>
      <c r="R34" s="146"/>
      <c r="S34" s="146"/>
      <c r="T34" s="146"/>
      <c r="U34" s="146"/>
      <c r="V34" s="146"/>
      <c r="W34" s="147"/>
      <c r="X34" s="62"/>
    </row>
    <row r="35" spans="8:24" ht="46.5" customHeight="1" x14ac:dyDescent="0.25">
      <c r="H35" s="71" t="s">
        <v>167</v>
      </c>
      <c r="J35" s="170" t="s">
        <v>168</v>
      </c>
      <c r="K35" s="171"/>
      <c r="O35" s="145"/>
      <c r="P35" s="146"/>
      <c r="Q35" s="146"/>
      <c r="R35" s="146"/>
      <c r="S35" s="146"/>
      <c r="T35" s="146"/>
      <c r="U35" s="146"/>
      <c r="V35" s="146"/>
      <c r="W35" s="147"/>
      <c r="X35" s="62"/>
    </row>
    <row r="36" spans="8:24" ht="69.75" customHeight="1" x14ac:dyDescent="0.25">
      <c r="H36" s="72" t="s">
        <v>169</v>
      </c>
      <c r="J36" s="170"/>
      <c r="K36" s="171"/>
      <c r="O36" s="145"/>
      <c r="P36" s="146"/>
      <c r="Q36" s="146"/>
      <c r="R36" s="146"/>
      <c r="S36" s="146"/>
      <c r="T36" s="146"/>
      <c r="U36" s="146"/>
      <c r="V36" s="146"/>
      <c r="W36" s="147"/>
      <c r="X36" s="62"/>
    </row>
    <row r="37" spans="8:24" ht="56.25" customHeight="1" x14ac:dyDescent="0.25">
      <c r="H37" s="69" t="s">
        <v>170</v>
      </c>
      <c r="J37" s="12" t="s">
        <v>171</v>
      </c>
      <c r="K37" s="42">
        <v>0</v>
      </c>
      <c r="M37" s="12" t="s">
        <v>172</v>
      </c>
      <c r="N37" s="59">
        <v>0</v>
      </c>
      <c r="O37" s="145"/>
      <c r="P37" s="146"/>
      <c r="Q37" s="146"/>
      <c r="R37" s="146"/>
      <c r="S37" s="146"/>
      <c r="T37" s="146"/>
      <c r="U37" s="146"/>
      <c r="V37" s="146"/>
      <c r="W37" s="147"/>
      <c r="X37" s="62"/>
    </row>
    <row r="38" spans="8:24" ht="56.25" customHeight="1" x14ac:dyDescent="0.25">
      <c r="H38" s="69" t="s">
        <v>173</v>
      </c>
      <c r="J38" s="12" t="s">
        <v>171</v>
      </c>
      <c r="K38" s="42">
        <v>0</v>
      </c>
      <c r="M38" s="12" t="s">
        <v>172</v>
      </c>
      <c r="N38" s="59">
        <v>0</v>
      </c>
      <c r="O38" s="145"/>
      <c r="P38" s="146"/>
      <c r="Q38" s="146"/>
      <c r="R38" s="146"/>
      <c r="S38" s="146"/>
      <c r="T38" s="146"/>
      <c r="U38" s="146"/>
      <c r="V38" s="146"/>
      <c r="W38" s="147"/>
      <c r="X38" s="62"/>
    </row>
    <row r="39" spans="8:24" ht="76.5" x14ac:dyDescent="0.25">
      <c r="H39" s="69" t="s">
        <v>174</v>
      </c>
      <c r="J39" s="12" t="s">
        <v>171</v>
      </c>
      <c r="K39" s="42">
        <v>0</v>
      </c>
      <c r="M39" s="12" t="s">
        <v>172</v>
      </c>
      <c r="N39" s="59">
        <v>0</v>
      </c>
      <c r="O39" s="148"/>
      <c r="P39" s="149"/>
      <c r="Q39" s="149"/>
      <c r="R39" s="149"/>
      <c r="S39" s="149"/>
      <c r="T39" s="149"/>
      <c r="U39" s="149"/>
      <c r="V39" s="149"/>
      <c r="W39" s="150"/>
      <c r="X39" s="63"/>
    </row>
  </sheetData>
  <sheetProtection algorithmName="SHA-512" hashValue="jyQ46l5ucl64NPK6B+aGq+83zVhgRjNhSBWBlPp4Q3hPJ3kTWiRp097JL0FzpUjc6+ORvCuC2szzSwNp6diN2A==" saltValue="qnyq7kBSrND8UaWzN8PBew==" spinCount="100000" sheet="1" formatColumns="0" formatRows="0" insertRows="0"/>
  <mergeCells count="5">
    <mergeCell ref="B2:F2"/>
    <mergeCell ref="J35:K35"/>
    <mergeCell ref="J36:K36"/>
    <mergeCell ref="O27:W28"/>
    <mergeCell ref="O29:W39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693D23E-4D51-43C1-ABDF-4E056497CDB4}">
          <x14:formula1>
            <xm:f>Indikatori!$A$1:$A$2</xm:f>
          </x14:formula1>
          <xm:sqref>C5</xm:sqref>
        </x14:dataValidation>
        <x14:dataValidation type="list" allowBlank="1" showInputMessage="1" showErrorMessage="1" xr:uid="{CF561B95-2DFB-47C5-8015-AFC1F768BB8C}">
          <x14:formula1>
            <xm:f>Indikatori!$C$1:$C$2</xm:f>
          </x14:formula1>
          <xm:sqref>K29:K32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8836C-E47E-4AAD-B06F-379939B7F293}">
  <sheetPr codeName="Sheet7"/>
  <dimension ref="A1:Y32"/>
  <sheetViews>
    <sheetView topLeftCell="A12" zoomScale="80" zoomScaleNormal="80" workbookViewId="0">
      <selection activeCell="D8" sqref="D8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2.85546875" style="4" customWidth="1"/>
    <col min="11" max="11" width="24.7109375" style="4" customWidth="1"/>
    <col min="12" max="12" width="8.7109375" style="4"/>
    <col min="13" max="13" width="17.28515625" style="4" customWidth="1"/>
    <col min="14" max="14" width="24.7109375" style="4" customWidth="1"/>
    <col min="15" max="15" width="12.5703125" style="4" customWidth="1"/>
    <col min="16" max="16384" width="8.7109375" style="4"/>
  </cols>
  <sheetData>
    <row r="1" spans="1:6" ht="15.75" thickBot="1" x14ac:dyDescent="0.3"/>
    <row r="2" spans="1:6" ht="24" customHeight="1" thickBot="1" x14ac:dyDescent="0.3">
      <c r="B2" s="151" t="s">
        <v>175</v>
      </c>
      <c r="C2" s="152"/>
      <c r="D2" s="152"/>
      <c r="E2" s="152"/>
      <c r="F2" s="153"/>
    </row>
    <row r="3" spans="1:6" ht="33.6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90" x14ac:dyDescent="0.25">
      <c r="A4" s="32">
        <v>1</v>
      </c>
      <c r="B4" s="33" t="s">
        <v>176</v>
      </c>
      <c r="C4" s="33" t="s">
        <v>177</v>
      </c>
      <c r="D4" s="34" t="s">
        <v>37</v>
      </c>
      <c r="E4" s="35"/>
      <c r="F4" s="33"/>
    </row>
    <row r="5" spans="1:6" ht="180" x14ac:dyDescent="0.25">
      <c r="A5" s="32">
        <v>2</v>
      </c>
      <c r="B5" s="36" t="s">
        <v>178</v>
      </c>
      <c r="C5" s="36" t="s">
        <v>179</v>
      </c>
      <c r="D5" s="4" t="s">
        <v>37</v>
      </c>
      <c r="E5" s="37"/>
      <c r="F5" s="36" t="s">
        <v>180</v>
      </c>
    </row>
    <row r="6" spans="1:6" ht="101.25" customHeight="1" x14ac:dyDescent="0.25">
      <c r="A6" s="32">
        <v>3</v>
      </c>
      <c r="B6" s="36" t="s">
        <v>181</v>
      </c>
      <c r="C6" s="36" t="s">
        <v>182</v>
      </c>
      <c r="D6" s="4" t="s">
        <v>371</v>
      </c>
      <c r="E6" s="37" t="s">
        <v>372</v>
      </c>
      <c r="F6" s="36"/>
    </row>
    <row r="7" spans="1:6" ht="45" x14ac:dyDescent="0.25">
      <c r="A7" s="32">
        <v>4</v>
      </c>
      <c r="B7" s="36" t="s">
        <v>183</v>
      </c>
      <c r="C7" s="36" t="s">
        <v>184</v>
      </c>
      <c r="D7" s="36" t="s">
        <v>37</v>
      </c>
      <c r="E7" s="37"/>
      <c r="F7" s="36"/>
    </row>
    <row r="8" spans="1:6" ht="60" x14ac:dyDescent="0.25">
      <c r="A8" s="32">
        <v>5</v>
      </c>
      <c r="B8" s="36" t="s">
        <v>185</v>
      </c>
      <c r="C8" s="36" t="s">
        <v>186</v>
      </c>
      <c r="D8" s="36" t="s">
        <v>37</v>
      </c>
      <c r="E8" s="37"/>
      <c r="F8" s="36"/>
    </row>
    <row r="9" spans="1:6" ht="135" x14ac:dyDescent="0.25">
      <c r="A9" s="32">
        <v>6</v>
      </c>
      <c r="B9" s="36" t="s">
        <v>187</v>
      </c>
      <c r="C9" s="36" t="s">
        <v>188</v>
      </c>
      <c r="D9" s="4" t="s">
        <v>37</v>
      </c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5" x14ac:dyDescent="0.25">
      <c r="A17" s="32">
        <v>14</v>
      </c>
      <c r="B17" s="36"/>
      <c r="C17" s="36"/>
      <c r="D17" s="36"/>
      <c r="E17" s="37"/>
      <c r="F17" s="36"/>
    </row>
    <row r="18" spans="1:25" x14ac:dyDescent="0.25">
      <c r="A18" s="32">
        <v>15</v>
      </c>
      <c r="B18" s="36"/>
      <c r="C18" s="36"/>
      <c r="D18" s="36"/>
      <c r="E18" s="37"/>
      <c r="F18" s="36"/>
    </row>
    <row r="21" spans="1:25" ht="15.75" thickBot="1" x14ac:dyDescent="0.3"/>
    <row r="22" spans="1:25" ht="16.5" thickBot="1" x14ac:dyDescent="0.3">
      <c r="H22" s="74" t="s">
        <v>56</v>
      </c>
      <c r="I22" s="75"/>
      <c r="J22" s="75"/>
      <c r="K22" s="75"/>
      <c r="L22" s="75"/>
      <c r="M22" s="75"/>
      <c r="N22" s="75"/>
      <c r="O22" s="75"/>
    </row>
    <row r="23" spans="1:25" ht="15.75" x14ac:dyDescent="0.25">
      <c r="H23" s="76" t="s">
        <v>57</v>
      </c>
      <c r="I23" s="75"/>
      <c r="J23" s="75"/>
      <c r="K23" s="75"/>
      <c r="L23" s="75"/>
      <c r="M23" s="75"/>
      <c r="N23" s="75"/>
      <c r="O23" s="75"/>
    </row>
    <row r="24" spans="1:25" ht="16.5" thickBot="1" x14ac:dyDescent="0.3">
      <c r="H24" s="77" t="s">
        <v>58</v>
      </c>
      <c r="I24" s="75"/>
      <c r="J24" s="75"/>
      <c r="K24" s="75"/>
      <c r="L24" s="75"/>
      <c r="M24" s="75"/>
      <c r="N24" s="75"/>
      <c r="O24" s="75"/>
    </row>
    <row r="25" spans="1:25" ht="48" thickBot="1" x14ac:dyDescent="0.3">
      <c r="H25" s="104" t="s">
        <v>95</v>
      </c>
      <c r="I25" s="75"/>
      <c r="J25" s="75"/>
      <c r="K25" s="75"/>
      <c r="L25" s="75"/>
      <c r="M25" s="75"/>
      <c r="N25" s="75"/>
      <c r="O25" s="75"/>
    </row>
    <row r="26" spans="1:25" ht="16.5" thickBot="1" x14ac:dyDescent="0.3">
      <c r="H26" s="78"/>
      <c r="I26" s="75"/>
      <c r="J26" s="75"/>
      <c r="K26" s="75"/>
      <c r="L26" s="75"/>
      <c r="M26" s="75"/>
      <c r="N26" s="75"/>
      <c r="O26" s="75"/>
      <c r="P26" s="178" t="s">
        <v>189</v>
      </c>
      <c r="Q26" s="173"/>
      <c r="R26" s="173"/>
      <c r="S26" s="173"/>
      <c r="T26" s="173"/>
      <c r="U26" s="173"/>
      <c r="V26" s="173"/>
      <c r="W26" s="173"/>
      <c r="X26" s="173"/>
      <c r="Y26" s="174"/>
    </row>
    <row r="27" spans="1:25" ht="32.25" customHeight="1" thickBot="1" x14ac:dyDescent="0.3">
      <c r="H27" s="90" t="s">
        <v>61</v>
      </c>
      <c r="I27" s="79"/>
      <c r="J27" s="79"/>
      <c r="K27" s="79"/>
      <c r="L27" s="79"/>
      <c r="M27" s="75"/>
      <c r="N27" s="75"/>
      <c r="O27" s="75"/>
      <c r="P27" s="175"/>
      <c r="Q27" s="176"/>
      <c r="R27" s="176"/>
      <c r="S27" s="176"/>
      <c r="T27" s="176"/>
      <c r="U27" s="176"/>
      <c r="V27" s="176"/>
      <c r="W27" s="176"/>
      <c r="X27" s="176"/>
      <c r="Y27" s="177"/>
    </row>
    <row r="28" spans="1:25" ht="65.25" customHeight="1" x14ac:dyDescent="0.25">
      <c r="H28" s="80" t="s">
        <v>190</v>
      </c>
      <c r="I28" s="81"/>
      <c r="J28" s="82" t="s">
        <v>161</v>
      </c>
      <c r="K28" s="83" t="s">
        <v>70</v>
      </c>
      <c r="L28" s="84"/>
      <c r="M28" s="85"/>
      <c r="N28" s="75"/>
      <c r="O28" s="75"/>
      <c r="P28" s="142"/>
      <c r="Q28" s="143"/>
      <c r="R28" s="143"/>
      <c r="S28" s="143"/>
      <c r="T28" s="143"/>
      <c r="U28" s="143"/>
      <c r="V28" s="143"/>
      <c r="W28" s="143"/>
      <c r="X28" s="143"/>
      <c r="Y28" s="144"/>
    </row>
    <row r="29" spans="1:25" ht="75" customHeight="1" x14ac:dyDescent="0.25">
      <c r="H29" s="86" t="s">
        <v>191</v>
      </c>
      <c r="I29" s="87"/>
      <c r="J29" s="82" t="s">
        <v>192</v>
      </c>
      <c r="K29" s="88">
        <v>7</v>
      </c>
      <c r="L29" s="84"/>
      <c r="M29" s="82" t="s">
        <v>193</v>
      </c>
      <c r="N29" s="88">
        <v>0</v>
      </c>
      <c r="O29" s="75"/>
      <c r="P29" s="145"/>
      <c r="Q29" s="146"/>
      <c r="R29" s="146"/>
      <c r="S29" s="146"/>
      <c r="T29" s="146"/>
      <c r="U29" s="146"/>
      <c r="V29" s="146"/>
      <c r="W29" s="146"/>
      <c r="X29" s="146"/>
      <c r="Y29" s="147"/>
    </row>
    <row r="30" spans="1:25" ht="57.75" customHeight="1" x14ac:dyDescent="0.25">
      <c r="H30" s="86" t="s">
        <v>194</v>
      </c>
      <c r="I30" s="87"/>
      <c r="J30" s="82" t="s">
        <v>192</v>
      </c>
      <c r="K30" s="88">
        <v>3</v>
      </c>
      <c r="L30" s="84"/>
      <c r="M30" s="82" t="s">
        <v>193</v>
      </c>
      <c r="N30" s="88">
        <v>0</v>
      </c>
      <c r="O30" s="75"/>
      <c r="P30" s="145"/>
      <c r="Q30" s="146"/>
      <c r="R30" s="146"/>
      <c r="S30" s="146"/>
      <c r="T30" s="146"/>
      <c r="U30" s="146"/>
      <c r="V30" s="146"/>
      <c r="W30" s="146"/>
      <c r="X30" s="146"/>
      <c r="Y30" s="147"/>
    </row>
    <row r="31" spans="1:25" ht="118.5" customHeight="1" x14ac:dyDescent="0.25">
      <c r="H31" s="86" t="s">
        <v>195</v>
      </c>
      <c r="I31" s="87"/>
      <c r="J31" s="82" t="s">
        <v>75</v>
      </c>
      <c r="K31" s="88">
        <v>0</v>
      </c>
      <c r="L31" s="84"/>
      <c r="M31" s="75"/>
      <c r="N31" s="75"/>
      <c r="O31" s="75"/>
      <c r="P31" s="145"/>
      <c r="Q31" s="146"/>
      <c r="R31" s="146"/>
      <c r="S31" s="146"/>
      <c r="T31" s="146"/>
      <c r="U31" s="146"/>
      <c r="V31" s="146"/>
      <c r="W31" s="146"/>
      <c r="X31" s="146"/>
      <c r="Y31" s="147"/>
    </row>
    <row r="32" spans="1:25" ht="124.5" customHeight="1" thickBot="1" x14ac:dyDescent="0.3">
      <c r="H32" s="89" t="s">
        <v>196</v>
      </c>
      <c r="I32" s="87"/>
      <c r="J32" s="82" t="s">
        <v>75</v>
      </c>
      <c r="K32" s="88">
        <v>0</v>
      </c>
      <c r="L32" s="84"/>
      <c r="M32" s="75"/>
      <c r="N32" s="82" t="s">
        <v>197</v>
      </c>
      <c r="O32" s="91"/>
      <c r="P32" s="148"/>
      <c r="Q32" s="149"/>
      <c r="R32" s="149"/>
      <c r="S32" s="149"/>
      <c r="T32" s="149"/>
      <c r="U32" s="149"/>
      <c r="V32" s="149"/>
      <c r="W32" s="149"/>
      <c r="X32" s="149"/>
      <c r="Y32" s="150"/>
    </row>
  </sheetData>
  <sheetProtection algorithmName="SHA-512" hashValue="3TDg/RF/pik0XFNpsHD+y7WmFYmT9jvtx0xRG3kFOvOw+2Wm6BepglY9DIZKEWjavWLqa4UDh5zbQ01LjXrshA==" saltValue="gWgiB98oZQ7SuXEHTb4waQ==" spinCount="100000" sheet="1" objects="1" scenarios="1" formatColumns="0" formatRows="0" insertRows="0"/>
  <mergeCells count="3">
    <mergeCell ref="B2:F2"/>
    <mergeCell ref="P26:Y27"/>
    <mergeCell ref="P28:Y3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CBC1B0-0D42-4CC3-BA96-CF93C68FEAF6}">
          <x14:formula1>
            <xm:f>Indikatori!$C$1:$C$2</xm:f>
          </x14:formula1>
          <xm:sqref>K28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79AB6-A18F-4233-8C50-92EAD6E156D3}">
  <sheetPr codeName="Sheet8"/>
  <dimension ref="A1:AB35"/>
  <sheetViews>
    <sheetView topLeftCell="A31" zoomScaleNormal="100" workbookViewId="0">
      <selection activeCell="H33" sqref="H33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0.28515625" style="4" customWidth="1"/>
    <col min="11" max="11" width="15.140625" style="4" customWidth="1"/>
    <col min="12" max="12" width="8.7109375" style="4"/>
    <col min="13" max="13" width="11.28515625" style="4" customWidth="1"/>
    <col min="14" max="14" width="58.5703125" style="4" customWidth="1"/>
    <col min="15" max="15" width="8.7109375" style="4"/>
    <col min="16" max="16" width="15.140625" style="4" customWidth="1"/>
    <col min="17" max="17" width="11.140625" style="4" customWidth="1"/>
    <col min="18" max="16384" width="8.7109375" style="4"/>
  </cols>
  <sheetData>
    <row r="1" spans="1:6" ht="15.75" thickBot="1" x14ac:dyDescent="0.3"/>
    <row r="2" spans="1:6" ht="30" customHeight="1" thickBot="1" x14ac:dyDescent="0.3">
      <c r="B2" s="151" t="s">
        <v>198</v>
      </c>
      <c r="C2" s="152"/>
      <c r="D2" s="152"/>
      <c r="E2" s="152"/>
      <c r="F2" s="153"/>
    </row>
    <row r="3" spans="1:6" ht="33.6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75" x14ac:dyDescent="0.25">
      <c r="A4" s="32">
        <v>1</v>
      </c>
      <c r="B4" s="33" t="s">
        <v>199</v>
      </c>
      <c r="C4" s="34" t="s">
        <v>200</v>
      </c>
      <c r="D4" s="4" t="s">
        <v>37</v>
      </c>
      <c r="E4" s="35"/>
      <c r="F4" s="33"/>
    </row>
    <row r="5" spans="1:6" ht="90" x14ac:dyDescent="0.25">
      <c r="A5" s="32">
        <v>2</v>
      </c>
      <c r="B5" s="36" t="s">
        <v>202</v>
      </c>
      <c r="C5" s="36"/>
      <c r="D5" s="36" t="s">
        <v>373</v>
      </c>
      <c r="E5" s="37"/>
      <c r="F5" s="36"/>
    </row>
    <row r="6" spans="1:6" ht="120" x14ac:dyDescent="0.25">
      <c r="A6" s="32">
        <v>3</v>
      </c>
      <c r="B6" s="36" t="s">
        <v>203</v>
      </c>
      <c r="C6" s="36" t="s">
        <v>374</v>
      </c>
      <c r="D6" s="4" t="s">
        <v>204</v>
      </c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8" x14ac:dyDescent="0.25">
      <c r="A17" s="32">
        <v>14</v>
      </c>
      <c r="B17" s="36"/>
      <c r="C17" s="36"/>
      <c r="D17" s="36"/>
      <c r="E17" s="37"/>
      <c r="F17" s="36"/>
    </row>
    <row r="18" spans="1:28" x14ac:dyDescent="0.25">
      <c r="A18" s="32">
        <v>15</v>
      </c>
      <c r="B18" s="36"/>
      <c r="C18" s="36"/>
      <c r="D18" s="36"/>
      <c r="E18" s="37"/>
      <c r="F18" s="36"/>
    </row>
    <row r="21" spans="1:28" ht="15.75" thickBot="1" x14ac:dyDescent="0.3"/>
    <row r="22" spans="1:28" ht="16.5" thickBot="1" x14ac:dyDescent="0.3">
      <c r="H22" s="74" t="s">
        <v>56</v>
      </c>
      <c r="I22" s="75"/>
      <c r="J22" s="75"/>
      <c r="K22" s="75"/>
      <c r="L22" s="75"/>
      <c r="M22" s="75"/>
      <c r="N22" s="75"/>
      <c r="O22" s="75"/>
      <c r="P22" s="75"/>
      <c r="Q22" s="75"/>
    </row>
    <row r="23" spans="1:28" ht="15.75" x14ac:dyDescent="0.25">
      <c r="H23" s="76" t="s">
        <v>57</v>
      </c>
      <c r="I23" s="75"/>
      <c r="J23" s="75"/>
      <c r="K23" s="75"/>
      <c r="L23" s="75"/>
      <c r="M23" s="75"/>
      <c r="N23" s="75"/>
      <c r="O23" s="75"/>
      <c r="P23" s="75"/>
      <c r="Q23" s="75"/>
    </row>
    <row r="24" spans="1:28" ht="16.5" thickBot="1" x14ac:dyDescent="0.3">
      <c r="H24" s="77" t="s">
        <v>58</v>
      </c>
      <c r="I24" s="75"/>
      <c r="J24" s="75"/>
      <c r="K24" s="75"/>
      <c r="L24" s="75"/>
      <c r="M24" s="75"/>
      <c r="N24" s="75"/>
      <c r="O24" s="75"/>
      <c r="P24" s="75"/>
      <c r="Q24" s="75"/>
    </row>
    <row r="25" spans="1:28" ht="48" thickBot="1" x14ac:dyDescent="0.3">
      <c r="H25" s="104" t="s">
        <v>95</v>
      </c>
      <c r="I25" s="75"/>
      <c r="J25" s="75"/>
      <c r="K25" s="75"/>
      <c r="L25" s="75"/>
      <c r="M25" s="75"/>
      <c r="N25" s="75"/>
      <c r="O25" s="75"/>
      <c r="P25" s="75"/>
      <c r="Q25" s="75"/>
    </row>
    <row r="26" spans="1:28" ht="16.5" thickBot="1" x14ac:dyDescent="0.3">
      <c r="H26" s="78"/>
      <c r="I26" s="75"/>
      <c r="J26" s="75"/>
      <c r="K26" s="75"/>
      <c r="L26" s="75"/>
      <c r="M26" s="75"/>
      <c r="N26" s="75"/>
      <c r="O26" s="75"/>
      <c r="P26" s="75"/>
      <c r="Q26" s="75"/>
      <c r="R26" s="178" t="s">
        <v>205</v>
      </c>
      <c r="S26" s="173"/>
      <c r="T26" s="173"/>
      <c r="U26" s="173"/>
      <c r="V26" s="173"/>
      <c r="W26" s="173"/>
      <c r="X26" s="173"/>
      <c r="Y26" s="173"/>
      <c r="Z26" s="173"/>
      <c r="AA26" s="173"/>
      <c r="AB26" s="174"/>
    </row>
    <row r="27" spans="1:28" ht="16.5" thickBot="1" x14ac:dyDescent="0.3">
      <c r="H27" s="90" t="s">
        <v>61</v>
      </c>
      <c r="I27" s="79"/>
      <c r="J27" s="79"/>
      <c r="K27" s="79"/>
      <c r="L27" s="79"/>
      <c r="M27" s="75"/>
      <c r="N27" s="75"/>
      <c r="O27" s="75"/>
      <c r="P27" s="75"/>
      <c r="Q27" s="75"/>
      <c r="R27" s="175"/>
      <c r="S27" s="176"/>
      <c r="T27" s="176"/>
      <c r="U27" s="176"/>
      <c r="V27" s="176"/>
      <c r="W27" s="176"/>
      <c r="X27" s="176"/>
      <c r="Y27" s="176"/>
      <c r="Z27" s="176"/>
      <c r="AA27" s="176"/>
      <c r="AB27" s="177"/>
    </row>
    <row r="28" spans="1:28" ht="66" customHeight="1" x14ac:dyDescent="0.25">
      <c r="H28" s="80" t="s">
        <v>206</v>
      </c>
      <c r="I28" s="81"/>
      <c r="J28" s="82" t="s">
        <v>66</v>
      </c>
      <c r="K28" s="83" t="s">
        <v>67</v>
      </c>
      <c r="L28" s="84"/>
      <c r="M28" s="85"/>
      <c r="N28" s="75"/>
      <c r="O28" s="75"/>
      <c r="P28" s="75"/>
      <c r="Q28" s="75"/>
      <c r="R28" s="142"/>
      <c r="S28" s="143"/>
      <c r="T28" s="143"/>
      <c r="U28" s="143"/>
      <c r="V28" s="143"/>
      <c r="W28" s="143"/>
      <c r="X28" s="143"/>
      <c r="Y28" s="143"/>
      <c r="Z28" s="143"/>
      <c r="AA28" s="143"/>
      <c r="AB28" s="144"/>
    </row>
    <row r="29" spans="1:28" ht="168.75" customHeight="1" x14ac:dyDescent="0.25">
      <c r="H29" s="86" t="s">
        <v>207</v>
      </c>
      <c r="I29" s="87"/>
      <c r="J29" s="82" t="s">
        <v>161</v>
      </c>
      <c r="K29" s="83" t="s">
        <v>70</v>
      </c>
      <c r="L29" s="84"/>
      <c r="M29" s="75"/>
      <c r="N29" s="75"/>
      <c r="O29" s="75"/>
      <c r="P29" s="75"/>
      <c r="Q29" s="75"/>
      <c r="R29" s="145"/>
      <c r="S29" s="146"/>
      <c r="T29" s="146"/>
      <c r="U29" s="146"/>
      <c r="V29" s="146"/>
      <c r="W29" s="146"/>
      <c r="X29" s="146"/>
      <c r="Y29" s="146"/>
      <c r="Z29" s="146"/>
      <c r="AA29" s="146"/>
      <c r="AB29" s="147"/>
    </row>
    <row r="30" spans="1:28" ht="113.25" customHeight="1" x14ac:dyDescent="0.25">
      <c r="H30" s="86" t="s">
        <v>208</v>
      </c>
      <c r="I30" s="87"/>
      <c r="J30" s="82" t="s">
        <v>209</v>
      </c>
      <c r="K30" s="83" t="s">
        <v>67</v>
      </c>
      <c r="L30" s="84"/>
      <c r="M30" s="75"/>
      <c r="N30" s="75"/>
      <c r="O30" s="75"/>
      <c r="P30" s="75"/>
      <c r="Q30" s="75"/>
      <c r="R30" s="145"/>
      <c r="S30" s="146"/>
      <c r="T30" s="146"/>
      <c r="U30" s="146"/>
      <c r="V30" s="146"/>
      <c r="W30" s="146"/>
      <c r="X30" s="146"/>
      <c r="Y30" s="146"/>
      <c r="Z30" s="146"/>
      <c r="AA30" s="146"/>
      <c r="AB30" s="147"/>
    </row>
    <row r="31" spans="1:28" ht="90" customHeight="1" x14ac:dyDescent="0.25">
      <c r="H31" s="86" t="s">
        <v>210</v>
      </c>
      <c r="I31" s="87"/>
      <c r="J31" s="82" t="s">
        <v>211</v>
      </c>
      <c r="K31" s="83" t="s">
        <v>104</v>
      </c>
      <c r="L31" s="84"/>
      <c r="M31" s="75"/>
      <c r="N31" s="75"/>
      <c r="O31" s="75"/>
      <c r="P31" s="75"/>
      <c r="Q31" s="75"/>
      <c r="R31" s="145"/>
      <c r="S31" s="146"/>
      <c r="T31" s="146"/>
      <c r="U31" s="146"/>
      <c r="V31" s="146"/>
      <c r="W31" s="146"/>
      <c r="X31" s="146"/>
      <c r="Y31" s="146"/>
      <c r="Z31" s="146"/>
      <c r="AA31" s="146"/>
      <c r="AB31" s="147"/>
    </row>
    <row r="32" spans="1:28" ht="76.5" customHeight="1" x14ac:dyDescent="0.25">
      <c r="H32" s="86" t="s">
        <v>212</v>
      </c>
      <c r="I32" s="87"/>
      <c r="J32" s="82" t="s">
        <v>66</v>
      </c>
      <c r="K32" s="83" t="s">
        <v>104</v>
      </c>
      <c r="L32" s="84"/>
      <c r="M32" s="75"/>
      <c r="N32" s="75"/>
      <c r="O32" s="75"/>
      <c r="P32" s="75"/>
      <c r="Q32" s="75"/>
      <c r="R32" s="145"/>
      <c r="S32" s="146"/>
      <c r="T32" s="146"/>
      <c r="U32" s="146"/>
      <c r="V32" s="146"/>
      <c r="W32" s="146"/>
      <c r="X32" s="146"/>
      <c r="Y32" s="146"/>
      <c r="Z32" s="146"/>
      <c r="AA32" s="146"/>
      <c r="AB32" s="147"/>
    </row>
    <row r="33" spans="8:28" ht="95.25" customHeight="1" x14ac:dyDescent="0.25">
      <c r="H33" s="86" t="s">
        <v>213</v>
      </c>
      <c r="I33" s="75"/>
      <c r="J33" s="82" t="s">
        <v>66</v>
      </c>
      <c r="K33" s="83" t="s">
        <v>67</v>
      </c>
      <c r="L33" s="75"/>
      <c r="M33" s="92"/>
      <c r="N33" s="92"/>
      <c r="O33" s="92"/>
      <c r="P33" s="92"/>
      <c r="Q33" s="75"/>
      <c r="R33" s="145"/>
      <c r="S33" s="146"/>
      <c r="T33" s="146"/>
      <c r="U33" s="146"/>
      <c r="V33" s="146"/>
      <c r="W33" s="146"/>
      <c r="X33" s="146"/>
      <c r="Y33" s="146"/>
      <c r="Z33" s="146"/>
      <c r="AA33" s="146"/>
      <c r="AB33" s="147"/>
    </row>
    <row r="34" spans="8:28" ht="84" customHeight="1" x14ac:dyDescent="0.25">
      <c r="H34" s="86" t="s">
        <v>214</v>
      </c>
      <c r="I34" s="75"/>
      <c r="J34" s="82" t="s">
        <v>75</v>
      </c>
      <c r="K34" s="88">
        <v>2</v>
      </c>
      <c r="L34" s="75"/>
      <c r="M34" s="82" t="s">
        <v>215</v>
      </c>
      <c r="N34" s="88" t="s">
        <v>216</v>
      </c>
      <c r="O34" s="75"/>
      <c r="P34" s="82" t="s">
        <v>217</v>
      </c>
      <c r="Q34" s="93" t="s">
        <v>67</v>
      </c>
      <c r="R34" s="145"/>
      <c r="S34" s="146"/>
      <c r="T34" s="146"/>
      <c r="U34" s="146"/>
      <c r="V34" s="146"/>
      <c r="W34" s="146"/>
      <c r="X34" s="146"/>
      <c r="Y34" s="146"/>
      <c r="Z34" s="146"/>
      <c r="AA34" s="146"/>
      <c r="AB34" s="147"/>
    </row>
    <row r="35" spans="8:28" ht="129.75" customHeight="1" thickBot="1" x14ac:dyDescent="0.3">
      <c r="H35" s="89" t="s">
        <v>218</v>
      </c>
      <c r="I35" s="75"/>
      <c r="J35" s="82" t="s">
        <v>75</v>
      </c>
      <c r="K35" s="88">
        <v>22</v>
      </c>
      <c r="L35" s="84"/>
      <c r="M35" s="82" t="s">
        <v>144</v>
      </c>
      <c r="N35" s="88" t="s">
        <v>219</v>
      </c>
      <c r="O35" s="75"/>
      <c r="P35" s="75"/>
      <c r="Q35" s="75"/>
      <c r="R35" s="148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</row>
  </sheetData>
  <sheetProtection algorithmName="SHA-512" hashValue="4qLUdjHyl43TTAv50lbQ6lYXFYCywQVuUJ/OsG0KqDSceNX9s6y6JuOn5f+6J73grmB+vd3A20BGpIydAO3VgQ==" saltValue="e4dNKQQF+8+kH09/Xd9xow==" spinCount="100000" sheet="1" objects="1" scenarios="1" formatColumns="0" formatRows="0" insertRows="0"/>
  <mergeCells count="3">
    <mergeCell ref="B2:F2"/>
    <mergeCell ref="R26:AB27"/>
    <mergeCell ref="R28:AB35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4FC94F1-ECD4-4658-BC65-0C0AB8670A5C}">
          <x14:formula1>
            <xm:f>Indikatori!$C$1:$C$2</xm:f>
          </x14:formula1>
          <xm:sqref>K29</xm:sqref>
        </x14:dataValidation>
        <x14:dataValidation type="list" allowBlank="1" showInputMessage="1" showErrorMessage="1" xr:uid="{FBCB57E8-6E63-44A7-85B0-1269C620599D}">
          <x14:formula1>
            <xm:f>Indikatori!$A$1:$A$2</xm:f>
          </x14:formula1>
          <xm:sqref>C5</xm:sqref>
        </x14:dataValidation>
        <x14:dataValidation type="list" allowBlank="1" showInputMessage="1" showErrorMessage="1" xr:uid="{24531590-67DC-496A-8FE9-1A84B249DD72}">
          <x14:formula1>
            <xm:f>Indikatori!$J$1:$J$2</xm:f>
          </x14:formula1>
          <xm:sqref>K28 K32:K33 Q34</xm:sqref>
        </x14:dataValidation>
        <x14:dataValidation type="list" allowBlank="1" showInputMessage="1" showErrorMessage="1" xr:uid="{F6B537F8-AEF3-4597-BA66-8F76C689E613}">
          <x14:formula1>
            <xm:f>Indikatori!$N$1:$N$3</xm:f>
          </x14:formula1>
          <xm:sqref>K30</xm:sqref>
        </x14:dataValidation>
        <x14:dataValidation type="list" allowBlank="1" showInputMessage="1" showErrorMessage="1" xr:uid="{05E21AB2-1A70-45FF-8A01-B8385FE2CD75}">
          <x14:formula1>
            <xm:f>Indikatori!$O$1:$O$3</xm:f>
          </x14:formula1>
          <xm:sqref>K31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94671-3977-4928-9172-C04B7F56F6D6}">
  <sheetPr codeName="Sheet9"/>
  <dimension ref="A1:T31"/>
  <sheetViews>
    <sheetView topLeftCell="A25" zoomScaleNormal="100" workbookViewId="0">
      <selection activeCell="E4" sqref="E4"/>
    </sheetView>
  </sheetViews>
  <sheetFormatPr defaultColWidth="8.7109375" defaultRowHeight="15" x14ac:dyDescent="0.25"/>
  <cols>
    <col min="1" max="1" width="9.140625" style="31" customWidth="1"/>
    <col min="2" max="2" width="33.28515625" style="4" customWidth="1"/>
    <col min="3" max="3" width="30.28515625" style="4" customWidth="1"/>
    <col min="4" max="4" width="30.42578125" style="4" customWidth="1"/>
    <col min="5" max="5" width="35.42578125" style="4" customWidth="1"/>
    <col min="6" max="6" width="27" style="4" customWidth="1"/>
    <col min="7" max="7" width="8.7109375" style="4"/>
    <col min="8" max="8" width="26.42578125" style="4" customWidth="1"/>
    <col min="9" max="9" width="8.7109375" style="4"/>
    <col min="10" max="10" width="24.7109375" style="4" customWidth="1"/>
    <col min="11" max="11" width="21.5703125" style="4" customWidth="1"/>
    <col min="12" max="16384" width="8.7109375" style="4"/>
  </cols>
  <sheetData>
    <row r="1" spans="1:6" ht="15.75" thickBot="1" x14ac:dyDescent="0.3"/>
    <row r="2" spans="1:6" ht="29.25" customHeight="1" thickBot="1" x14ac:dyDescent="0.3">
      <c r="B2" s="151" t="s">
        <v>220</v>
      </c>
      <c r="C2" s="152"/>
      <c r="D2" s="152"/>
      <c r="E2" s="152"/>
      <c r="F2" s="153"/>
    </row>
    <row r="3" spans="1:6" ht="33.6" customHeight="1" thickBot="1" x14ac:dyDescent="0.3">
      <c r="B3" s="13" t="s">
        <v>30</v>
      </c>
      <c r="C3" s="14" t="s">
        <v>31</v>
      </c>
      <c r="D3" s="14" t="s">
        <v>32</v>
      </c>
      <c r="E3" s="15" t="s">
        <v>33</v>
      </c>
      <c r="F3" s="16" t="s">
        <v>34</v>
      </c>
    </row>
    <row r="4" spans="1:6" ht="45" x14ac:dyDescent="0.25">
      <c r="A4" s="32">
        <v>1</v>
      </c>
      <c r="B4" s="33" t="s">
        <v>221</v>
      </c>
      <c r="C4" s="33"/>
      <c r="D4" s="34" t="s">
        <v>39</v>
      </c>
      <c r="E4" s="35" t="s">
        <v>375</v>
      </c>
      <c r="F4" s="33"/>
    </row>
    <row r="5" spans="1:6" x14ac:dyDescent="0.25">
      <c r="A5" s="32">
        <v>2</v>
      </c>
      <c r="B5" s="36"/>
      <c r="C5" s="36"/>
      <c r="D5" s="36"/>
      <c r="E5" s="37"/>
      <c r="F5" s="36"/>
    </row>
    <row r="6" spans="1:6" x14ac:dyDescent="0.25">
      <c r="A6" s="32">
        <v>3</v>
      </c>
      <c r="B6" s="36"/>
      <c r="C6" s="36"/>
      <c r="D6" s="36"/>
      <c r="E6" s="37"/>
      <c r="F6" s="36"/>
    </row>
    <row r="7" spans="1:6" x14ac:dyDescent="0.25">
      <c r="A7" s="32">
        <v>4</v>
      </c>
      <c r="B7" s="36"/>
      <c r="C7" s="36"/>
      <c r="D7" s="36"/>
      <c r="E7" s="37"/>
      <c r="F7" s="36"/>
    </row>
    <row r="8" spans="1:6" x14ac:dyDescent="0.25">
      <c r="A8" s="32">
        <v>5</v>
      </c>
      <c r="B8" s="36"/>
      <c r="C8" s="36"/>
      <c r="D8" s="36"/>
      <c r="E8" s="37"/>
      <c r="F8" s="36"/>
    </row>
    <row r="9" spans="1:6" x14ac:dyDescent="0.25">
      <c r="A9" s="32">
        <v>6</v>
      </c>
      <c r="B9" s="36"/>
      <c r="C9" s="36"/>
      <c r="D9" s="36"/>
      <c r="E9" s="37"/>
      <c r="F9" s="36"/>
    </row>
    <row r="10" spans="1:6" x14ac:dyDescent="0.25">
      <c r="A10" s="32">
        <v>7</v>
      </c>
      <c r="B10" s="36"/>
      <c r="C10" s="36"/>
      <c r="D10" s="36"/>
      <c r="E10" s="37"/>
      <c r="F10" s="36"/>
    </row>
    <row r="11" spans="1:6" x14ac:dyDescent="0.25">
      <c r="A11" s="32">
        <v>8</v>
      </c>
      <c r="B11" s="36"/>
      <c r="C11" s="36"/>
      <c r="D11" s="36"/>
      <c r="E11" s="37"/>
      <c r="F11" s="36"/>
    </row>
    <row r="12" spans="1:6" x14ac:dyDescent="0.25">
      <c r="A12" s="32">
        <v>9</v>
      </c>
      <c r="B12" s="36"/>
      <c r="C12" s="36"/>
      <c r="D12" s="36"/>
      <c r="E12" s="37"/>
      <c r="F12" s="36"/>
    </row>
    <row r="13" spans="1:6" x14ac:dyDescent="0.25">
      <c r="A13" s="32">
        <v>10</v>
      </c>
      <c r="B13" s="36"/>
      <c r="C13" s="36"/>
      <c r="D13" s="36"/>
      <c r="E13" s="37"/>
      <c r="F13" s="36"/>
    </row>
    <row r="14" spans="1:6" x14ac:dyDescent="0.25">
      <c r="A14" s="32">
        <v>11</v>
      </c>
      <c r="B14" s="36"/>
      <c r="C14" s="36"/>
      <c r="D14" s="36"/>
      <c r="E14" s="37"/>
      <c r="F14" s="36"/>
    </row>
    <row r="15" spans="1:6" x14ac:dyDescent="0.25">
      <c r="A15" s="32">
        <v>12</v>
      </c>
      <c r="B15" s="36"/>
      <c r="C15" s="36"/>
      <c r="D15" s="36"/>
      <c r="E15" s="37"/>
      <c r="F15" s="36"/>
    </row>
    <row r="16" spans="1:6" x14ac:dyDescent="0.25">
      <c r="A16" s="32">
        <v>13</v>
      </c>
      <c r="B16" s="36"/>
      <c r="C16" s="36"/>
      <c r="D16" s="36"/>
      <c r="E16" s="37"/>
      <c r="F16" s="36"/>
    </row>
    <row r="17" spans="1:20" x14ac:dyDescent="0.25">
      <c r="A17" s="32">
        <v>14</v>
      </c>
      <c r="B17" s="36"/>
      <c r="C17" s="36"/>
      <c r="D17" s="36"/>
      <c r="E17" s="37"/>
      <c r="F17" s="36"/>
    </row>
    <row r="18" spans="1:20" x14ac:dyDescent="0.25">
      <c r="A18" s="32">
        <v>15</v>
      </c>
      <c r="B18" s="36"/>
      <c r="C18" s="36"/>
      <c r="D18" s="36"/>
      <c r="E18" s="37"/>
      <c r="F18" s="36"/>
    </row>
    <row r="21" spans="1:20" ht="15.75" thickBot="1" x14ac:dyDescent="0.3"/>
    <row r="22" spans="1:20" ht="15.75" thickBot="1" x14ac:dyDescent="0.3">
      <c r="H22" s="106" t="s">
        <v>56</v>
      </c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</row>
    <row r="23" spans="1:20" x14ac:dyDescent="0.25">
      <c r="H23" s="108" t="s">
        <v>57</v>
      </c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</row>
    <row r="24" spans="1:20" ht="15.75" thickBot="1" x14ac:dyDescent="0.3">
      <c r="H24" s="109" t="s">
        <v>58</v>
      </c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</row>
    <row r="25" spans="1:20" ht="46.5" customHeight="1" thickBot="1" x14ac:dyDescent="0.3">
      <c r="H25" s="105" t="s">
        <v>222</v>
      </c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</row>
    <row r="26" spans="1:20" ht="15.75" thickBot="1" x14ac:dyDescent="0.3">
      <c r="H26" s="110"/>
      <c r="I26" s="107"/>
      <c r="J26" s="107"/>
      <c r="K26" s="107"/>
      <c r="L26" s="172" t="s">
        <v>223</v>
      </c>
      <c r="M26" s="179"/>
      <c r="N26" s="179"/>
      <c r="O26" s="179"/>
      <c r="P26" s="179"/>
      <c r="Q26" s="179"/>
      <c r="R26" s="179"/>
      <c r="S26" s="179"/>
      <c r="T26" s="180"/>
    </row>
    <row r="27" spans="1:20" ht="15.75" thickBot="1" x14ac:dyDescent="0.3">
      <c r="H27" s="98" t="s">
        <v>61</v>
      </c>
      <c r="I27" s="111"/>
      <c r="J27" s="111"/>
      <c r="K27" s="111"/>
      <c r="L27" s="181"/>
      <c r="M27" s="182"/>
      <c r="N27" s="182"/>
      <c r="O27" s="182"/>
      <c r="P27" s="182"/>
      <c r="Q27" s="182"/>
      <c r="R27" s="182"/>
      <c r="S27" s="182"/>
      <c r="T27" s="183"/>
    </row>
    <row r="28" spans="1:20" ht="83.25" customHeight="1" x14ac:dyDescent="0.25">
      <c r="H28" s="112" t="s">
        <v>224</v>
      </c>
      <c r="I28" s="113"/>
      <c r="J28" s="114" t="s">
        <v>102</v>
      </c>
      <c r="K28" s="115" t="s">
        <v>225</v>
      </c>
      <c r="L28" s="184"/>
      <c r="M28" s="185"/>
      <c r="N28" s="185"/>
      <c r="O28" s="185"/>
      <c r="P28" s="185"/>
      <c r="Q28" s="185"/>
      <c r="R28" s="185"/>
      <c r="S28" s="185"/>
      <c r="T28" s="186"/>
    </row>
    <row r="29" spans="1:20" ht="102.75" customHeight="1" x14ac:dyDescent="0.25">
      <c r="H29" s="116" t="s">
        <v>226</v>
      </c>
      <c r="I29" s="117"/>
      <c r="J29" s="114" t="s">
        <v>102</v>
      </c>
      <c r="K29" s="115" t="s">
        <v>225</v>
      </c>
      <c r="L29" s="187"/>
      <c r="M29" s="188"/>
      <c r="N29" s="188"/>
      <c r="O29" s="188"/>
      <c r="P29" s="188"/>
      <c r="Q29" s="188"/>
      <c r="R29" s="188"/>
      <c r="S29" s="188"/>
      <c r="T29" s="189"/>
    </row>
    <row r="30" spans="1:20" ht="64.5" customHeight="1" x14ac:dyDescent="0.25">
      <c r="H30" s="116" t="s">
        <v>227</v>
      </c>
      <c r="I30" s="117"/>
      <c r="J30" s="114" t="s">
        <v>102</v>
      </c>
      <c r="K30" s="115" t="s">
        <v>104</v>
      </c>
      <c r="L30" s="187"/>
      <c r="M30" s="188"/>
      <c r="N30" s="188"/>
      <c r="O30" s="188"/>
      <c r="P30" s="188"/>
      <c r="Q30" s="188"/>
      <c r="R30" s="188"/>
      <c r="S30" s="188"/>
      <c r="T30" s="189"/>
    </row>
    <row r="31" spans="1:20" ht="105.75" customHeight="1" thickBot="1" x14ac:dyDescent="0.3">
      <c r="H31" s="118" t="s">
        <v>228</v>
      </c>
      <c r="I31" s="117"/>
      <c r="J31" s="114" t="s">
        <v>102</v>
      </c>
      <c r="K31" s="115" t="s">
        <v>67</v>
      </c>
      <c r="L31" s="190"/>
      <c r="M31" s="191"/>
      <c r="N31" s="191"/>
      <c r="O31" s="191"/>
      <c r="P31" s="191"/>
      <c r="Q31" s="191"/>
      <c r="R31" s="191"/>
      <c r="S31" s="191"/>
      <c r="T31" s="192"/>
    </row>
  </sheetData>
  <sheetProtection algorithmName="SHA-512" hashValue="sij+GSznciailXF7vnAgLiz0DbySB3q959nTBzbm47QqngkfjiJsRyyNnxQNJanY3yiElpfeMGnYuQM5PdpoZQ==" saltValue="1f8FdN0ThF65xlHjFbQhAA==" spinCount="100000" sheet="1" objects="1" scenarios="1" formatColumns="0" formatRows="0" insertRows="0"/>
  <mergeCells count="3">
    <mergeCell ref="B2:F2"/>
    <mergeCell ref="L26:T27"/>
    <mergeCell ref="L28:T3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81BCF94-3492-4F27-9DB1-D0600C0EAF08}">
          <x14:formula1>
            <xm:f>Indikatori!$A$1:$A$2</xm:f>
          </x14:formula1>
          <xm:sqref>C5</xm:sqref>
        </x14:dataValidation>
        <x14:dataValidation type="list" allowBlank="1" showInputMessage="1" showErrorMessage="1" xr:uid="{7BBB5AE0-00D7-4F85-8E7A-B723F509ECBD}">
          <x14:formula1>
            <xm:f>Indikatori!$K$1:$K$3</xm:f>
          </x14:formula1>
          <xm:sqref>K28:K31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E0C84026B0BD4580BE6E105E8DC371" ma:contentTypeVersion="11" ma:contentTypeDescription="Stvaranje novog dokumenta." ma:contentTypeScope="" ma:versionID="20c038c226b6f5747190020a9e885041">
  <xsd:schema xmlns:xsd="http://www.w3.org/2001/XMLSchema" xmlns:xs="http://www.w3.org/2001/XMLSchema" xmlns:p="http://schemas.microsoft.com/office/2006/metadata/properties" xmlns:ns2="5fb999c9-f8d8-427c-9065-1ed3650830be" xmlns:ns3="45feb2bf-3a54-4b25-b480-936e46c0f7cf" targetNamespace="http://schemas.microsoft.com/office/2006/metadata/properties" ma:root="true" ma:fieldsID="a44b58289ba2369cf677b5825b15a7ff" ns2:_="" ns3:_="">
    <xsd:import namespace="5fb999c9-f8d8-427c-9065-1ed3650830be"/>
    <xsd:import namespace="45feb2bf-3a54-4b25-b480-936e46c0f7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b999c9-f8d8-427c-9065-1ed3650830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Oznake slika" ma:readOnly="false" ma:fieldId="{5cf76f15-5ced-4ddc-b409-7134ff3c332f}" ma:taxonomyMulti="true" ma:sspId="3fa9f45c-4596-4620-8510-2c5b9ab655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feb2bf-3a54-4b25-b480-936e46c0f7c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e32caba-c7ca-4227-9c99-23cb4c1d73ad}" ma:internalName="TaxCatchAll" ma:showField="CatchAllData" ma:web="45feb2bf-3a54-4b25-b480-936e46c0f7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feb2bf-3a54-4b25-b480-936e46c0f7cf" xsi:nil="true"/>
    <lcf76f155ced4ddcb4097134ff3c332f xmlns="5fb999c9-f8d8-427c-9065-1ed3650830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441704F-33ED-4877-8CD7-8089A14D1F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0DEE86E-80E4-41ED-A6F6-46CCEFD72B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b999c9-f8d8-427c-9065-1ed3650830be"/>
    <ds:schemaRef ds:uri="45feb2bf-3a54-4b25-b480-936e46c0f7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7562A6-95E7-488F-B978-B3AF89A9301A}">
  <ds:schemaRefs>
    <ds:schemaRef ds:uri="http://schemas.microsoft.com/office/2006/metadata/properties"/>
    <ds:schemaRef ds:uri="http://schemas.microsoft.com/office/infopath/2007/PartnerControls"/>
    <ds:schemaRef ds:uri="45feb2bf-3a54-4b25-b480-936e46c0f7cf"/>
    <ds:schemaRef ds:uri="5fb999c9-f8d8-427c-9065-1ed3650830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OPĆI PODACI </vt:lpstr>
      <vt:lpstr>Dokumenti</vt:lpstr>
      <vt:lpstr>1. Standard </vt:lpstr>
      <vt:lpstr>2. Standard</vt:lpstr>
      <vt:lpstr>3. Standard</vt:lpstr>
      <vt:lpstr>4. Standard</vt:lpstr>
      <vt:lpstr>5. Standard</vt:lpstr>
      <vt:lpstr>6. Standard</vt:lpstr>
      <vt:lpstr>7. Standard</vt:lpstr>
      <vt:lpstr>8. Standard</vt:lpstr>
      <vt:lpstr>9. Standard </vt:lpstr>
      <vt:lpstr>10. Standard</vt:lpstr>
      <vt:lpstr>11. Standard</vt:lpstr>
      <vt:lpstr>12. Standard</vt:lpstr>
      <vt:lpstr>13. Standard</vt:lpstr>
      <vt:lpstr>Indikatori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Jelena Đuran</dc:creator>
  <cp:keywords/>
  <dc:description/>
  <cp:lastModifiedBy>Ivan Segedi</cp:lastModifiedBy>
  <cp:revision/>
  <dcterms:created xsi:type="dcterms:W3CDTF">2022-12-05T21:27:02Z</dcterms:created>
  <dcterms:modified xsi:type="dcterms:W3CDTF">2025-02-18T10:40:20Z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0x01010003E0C84026B0BD4580BE6E105E8DC371</vt:lpwstr>
  </property>
  <property fmtid="{D5CDD505-2E9C-101B-9397-08002B2CF9AE}" pid="3" name="MediaServiceImageTags">
    <vt:lpwstr/>
  </property>
</Properties>
</file>